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r752w605\Desktop\"/>
    </mc:Choice>
  </mc:AlternateContent>
  <xr:revisionPtr revIDLastSave="0" documentId="8_{E977F93B-AFED-45A5-9443-88F81D64962C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Blank Form" sheetId="2" r:id="rId1"/>
    <sheet name="Instructions" sheetId="5" r:id="rId2"/>
    <sheet name="BTF Zones" sheetId="6" r:id="rId3"/>
    <sheet name="Sample" sheetId="1" r:id="rId4"/>
  </sheets>
  <definedNames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OACBTFPositionValue" localSheetId="1">Instructions!$A$36</definedName>
    <definedName name="OACBTFPosition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K12" i="1" s="1"/>
  <c r="D15" i="2"/>
  <c r="D64" i="2"/>
  <c r="K13" i="2" s="1"/>
  <c r="K12" i="2" l="1"/>
  <c r="K15" i="2" l="1"/>
  <c r="J16" i="2" s="1"/>
</calcChain>
</file>

<file path=xl/sharedStrings.xml><?xml version="1.0" encoding="utf-8"?>
<sst xmlns="http://schemas.openxmlformats.org/spreadsheetml/2006/main" count="898" uniqueCount="228">
  <si>
    <t>TABLE_ROW_CACHE_COLUMN</t>
  </si>
  <si>
    <t>Create Journal</t>
  </si>
  <si>
    <t>* Required  **At least one is required</t>
  </si>
  <si>
    <t>If any rows on the worksheet have an Insert failed status, none of the rows are loaded to GL Interface table.</t>
  </si>
  <si>
    <t>Journal</t>
  </si>
  <si>
    <t>Total Entered Debit</t>
  </si>
  <si>
    <t>Description</t>
  </si>
  <si>
    <t>Total Entered Credit</t>
  </si>
  <si>
    <t/>
  </si>
  <si>
    <t>Name</t>
  </si>
  <si>
    <t>Journal Lines</t>
  </si>
  <si>
    <t>For Budget Office to be able to upload this column the format must be "space.space.Description."</t>
  </si>
  <si>
    <t>To</t>
  </si>
  <si>
    <t xml:space="preserve">From </t>
  </si>
  <si>
    <t>Changed</t>
  </si>
  <si>
    <t>Row Status</t>
  </si>
  <si>
    <t>*FUND [..]</t>
  </si>
  <si>
    <t>*ACCOUNT [..]</t>
  </si>
  <si>
    <t>*COST CENTER [..]</t>
  </si>
  <si>
    <t>*CF1 [..]</t>
  </si>
  <si>
    <t>*KUEA [..]</t>
  </si>
  <si>
    <t>*INTERFUND [..]</t>
  </si>
  <si>
    <t>*FUTURE1 [..]</t>
  </si>
  <si>
    <t>*FUTURE2 [..]</t>
  </si>
  <si>
    <t>*Currency</t>
  </si>
  <si>
    <t>**Entered Debit</t>
  </si>
  <si>
    <t>**Entered Credit</t>
  </si>
  <si>
    <t>Conversion Date</t>
  </si>
  <si>
    <t>Conversion Rate Type</t>
  </si>
  <si>
    <t>Conversion Rate</t>
  </si>
  <si>
    <t>Accounted Debit</t>
  </si>
  <si>
    <t>Accounted Credit</t>
  </si>
  <si>
    <t>Line Description</t>
  </si>
  <si>
    <t>Statistical Quantity</t>
  </si>
  <si>
    <t>Clearing Company</t>
  </si>
  <si>
    <t>Line Descriptive Flexfield Context</t>
  </si>
  <si>
    <t>Line Descriptive Flexfield Values</t>
  </si>
  <si>
    <t>Captured Information Context</t>
  </si>
  <si>
    <t>Captured Information</t>
  </si>
  <si>
    <t xml:space="preserve">Key </t>
  </si>
  <si>
    <t>0000000000</t>
  </si>
  <si>
    <t>000000</t>
  </si>
  <si>
    <t>001</t>
  </si>
  <si>
    <t>0</t>
  </si>
  <si>
    <t>USD</t>
  </si>
  <si>
    <t>B2177581W88)EU.0</t>
  </si>
  <si>
    <t>Please provide a Journal Name (up to 50 characters)  and follows the naming convention of your department, such as ENGR 0001 OOE Transfer</t>
  </si>
  <si>
    <t xml:space="preserve">Description </t>
  </si>
  <si>
    <t>Please provide a detailed description for this transfer (up to 240 characters)</t>
  </si>
  <si>
    <t xml:space="preserve">Please provide your name </t>
  </si>
  <si>
    <t>NonProject Budget Category Values</t>
  </si>
  <si>
    <t>CAPITAL ASSET CLEARING (CAP)</t>
  </si>
  <si>
    <t>Fund</t>
  </si>
  <si>
    <t>510001</t>
  </si>
  <si>
    <t>Account</t>
  </si>
  <si>
    <t>510003</t>
  </si>
  <si>
    <t>Cost Center</t>
  </si>
  <si>
    <t>CF1</t>
  </si>
  <si>
    <t xml:space="preserve">KUEA </t>
  </si>
  <si>
    <t>Provide a KUEA 6 varchar value; if not applicable, leave as the 000000 default value</t>
  </si>
  <si>
    <t>Interfund</t>
  </si>
  <si>
    <t>Leave as default of 001</t>
  </si>
  <si>
    <t>Future1</t>
  </si>
  <si>
    <t>Leave as default of 0</t>
  </si>
  <si>
    <t>Future2</t>
  </si>
  <si>
    <t xml:space="preserve">Entered Debit (TO) </t>
  </si>
  <si>
    <t xml:space="preserve">Provide a positive value (note a debit will increase an expense budget) </t>
  </si>
  <si>
    <t>520002</t>
  </si>
  <si>
    <t>SUPPLIES</t>
  </si>
  <si>
    <t xml:space="preserve">Entered Credit  (FROM) </t>
  </si>
  <si>
    <t xml:space="preserve">Provide a positive value (note a credit will decrease an expense budget) </t>
  </si>
  <si>
    <t>UTILITIES</t>
  </si>
  <si>
    <t>MAINTENANCE</t>
  </si>
  <si>
    <t>SCHOLARSHIPS AND GRANTS P1</t>
  </si>
  <si>
    <t>OTHER</t>
  </si>
  <si>
    <t>CARRY FORWARD</t>
  </si>
  <si>
    <t>INTERFUND TRANSFERS</t>
  </si>
  <si>
    <t>Please see decision tree to the right and the "Instructions" tab for additional information.</t>
  </si>
  <si>
    <t>099</t>
  </si>
  <si>
    <t>Indicates salary and fringe accounts</t>
  </si>
  <si>
    <t xml:space="preserve"> . .U01</t>
  </si>
  <si>
    <t>VEHICLES (CAP)</t>
  </si>
  <si>
    <t>Create Budget Transfer Journal</t>
  </si>
  <si>
    <t>Primary ARSP</t>
  </si>
  <si>
    <t>1000</t>
  </si>
  <si>
    <t>1010</t>
  </si>
  <si>
    <t>1140</t>
  </si>
  <si>
    <t>1160</t>
  </si>
  <si>
    <t>8980</t>
  </si>
  <si>
    <t>9140</t>
  </si>
  <si>
    <t>9160</t>
  </si>
  <si>
    <t>1100</t>
  </si>
  <si>
    <t>1210</t>
  </si>
  <si>
    <t>1220</t>
  </si>
  <si>
    <t>1270</t>
  </si>
  <si>
    <t>2020</t>
  </si>
  <si>
    <t>2040</t>
  </si>
  <si>
    <t>2050</t>
  </si>
  <si>
    <t>2200</t>
  </si>
  <si>
    <t>2450</t>
  </si>
  <si>
    <t>2700</t>
  </si>
  <si>
    <t>4200</t>
  </si>
  <si>
    <t>4300</t>
  </si>
  <si>
    <t>4400</t>
  </si>
  <si>
    <t>5000</t>
  </si>
  <si>
    <t>1130</t>
  </si>
  <si>
    <t>1180</t>
  </si>
  <si>
    <t>1250</t>
  </si>
  <si>
    <t>2010</t>
  </si>
  <si>
    <t>2350</t>
  </si>
  <si>
    <t>2400</t>
  </si>
  <si>
    <t>2500</t>
  </si>
  <si>
    <t>2510</t>
  </si>
  <si>
    <t>2750</t>
  </si>
  <si>
    <t>2800</t>
  </si>
  <si>
    <t>3000</t>
  </si>
  <si>
    <t>4000</t>
  </si>
  <si>
    <t>1150</t>
  </si>
  <si>
    <t>2070</t>
  </si>
  <si>
    <t>2300</t>
  </si>
  <si>
    <t>2550</t>
  </si>
  <si>
    <t>2600</t>
  </si>
  <si>
    <t>4100</t>
  </si>
  <si>
    <t>9180</t>
  </si>
  <si>
    <t>9970</t>
  </si>
  <si>
    <t>9980</t>
  </si>
  <si>
    <t>9990</t>
  </si>
  <si>
    <t>Primary ARSP Description</t>
  </si>
  <si>
    <t>OFFICE OF THE CHANCELLOR - ARSP</t>
  </si>
  <si>
    <t>PUBLIC AFFAIRS - ARSP</t>
  </si>
  <si>
    <t>STUDENT AFFAIRS - ARSP</t>
  </si>
  <si>
    <t>ENROLLMENT MANAGEMENT - ARSP</t>
  </si>
  <si>
    <t>INSURANCE PRIMARY - ARSP</t>
  </si>
  <si>
    <t>STUDENT ORGANIZATIONS - ARSP</t>
  </si>
  <si>
    <t>STUDENT FINANCIAL AID - ARSP</t>
  </si>
  <si>
    <t>PROVOST - ARSP</t>
  </si>
  <si>
    <t>ACADEMIC AFFAIRS - ARSP</t>
  </si>
  <si>
    <t>FACULTY DEVELOPMENT - ARSP</t>
  </si>
  <si>
    <t>ACADEMIC SUPPORT - ARSP</t>
  </si>
  <si>
    <t>JAYHAWK GLOBAL</t>
  </si>
  <si>
    <t>DISTINGUISHED PROFESSORS - ARSP</t>
  </si>
  <si>
    <t>ACADEMIC RESERVE - ARSP</t>
  </si>
  <si>
    <t>SCHOOL OF ARCHITECTURE AND DESIGN - ARSP</t>
  </si>
  <si>
    <t>SCHOOL OF MUSIC - ARSP</t>
  </si>
  <si>
    <t>SCHOOL OF PHARMACY - ARSP</t>
  </si>
  <si>
    <t>PROVOST OBLIGATIONS - ARSP</t>
  </si>
  <si>
    <t>PROVOST STRATEGIC INVESTMENTS</t>
  </si>
  <si>
    <t>PROVOST JCERT - ARSP</t>
  </si>
  <si>
    <t>UKANS CORP - ARSP</t>
  </si>
  <si>
    <t>OFFICE OF RESEARCH - ARSP</t>
  </si>
  <si>
    <t>INST RESEARCH AND PLANNING - PRIMARY ARSP</t>
  </si>
  <si>
    <t>INTERNATIONAL AFFAIRS - ARSP</t>
  </si>
  <si>
    <t>EDWARDS CAMPUS - ARSP</t>
  </si>
  <si>
    <t>SCHOOL OF EDUCATION AND HUMAN SCIENCES - ARSP</t>
  </si>
  <si>
    <t>SCHOOL OF ENGINEERING - ARSP</t>
  </si>
  <si>
    <t>JOURNALISM/MASS COMMUNICATIONS - ARSP</t>
  </si>
  <si>
    <t>UNIVERSITY DAILY KANSAN - ARSP</t>
  </si>
  <si>
    <t>SCHOOL OF SOCIAL WELFARE - ARSP</t>
  </si>
  <si>
    <t>LIBRARIES - ARSP</t>
  </si>
  <si>
    <t>JAYHAWK COMMUNITY PARTNERS - ARSP</t>
  </si>
  <si>
    <t>CHIEF FINANCIAL OFFICER - ARSP</t>
  </si>
  <si>
    <t>INFORMATION TECHNOLOGY - ARSP</t>
  </si>
  <si>
    <t>RELATED ACTIVITIES - ARSP</t>
  </si>
  <si>
    <t>SCHOOL OF BUSINESS - ARSP</t>
  </si>
  <si>
    <t>SCHOOL OF LAW - ARSP</t>
  </si>
  <si>
    <t>COLLEGE OF LIB ARTS AND SCIENCES - ARSP</t>
  </si>
  <si>
    <t>OPERATIONS - ARSP</t>
  </si>
  <si>
    <t>UTILITIES - ARSP</t>
  </si>
  <si>
    <t>INFRASTRUCTURE RENEWAL - ARSP</t>
  </si>
  <si>
    <t>DEBT SERVICE - ARSP</t>
  </si>
  <si>
    <t>CAPITAL CONSTRUCTION - ARSP</t>
  </si>
  <si>
    <t>Lile Merrill</t>
  </si>
  <si>
    <t>Kevin Kenn</t>
  </si>
  <si>
    <t>Robert Waller</t>
  </si>
  <si>
    <t>Zone Email</t>
  </si>
  <si>
    <t>BTFZone1@ku.edu</t>
  </si>
  <si>
    <t>BTFZone2@ku.edu</t>
  </si>
  <si>
    <t>BTFZone3@ku.edu</t>
  </si>
  <si>
    <t>BTFZone4@ku.edu</t>
  </si>
  <si>
    <t>Budget Office Contact</t>
  </si>
  <si>
    <t>using the format of space.space.description</t>
  </si>
  <si>
    <t xml:space="preserve">Please provide a detailed line description for the chartfield combination (up to 240 characters); </t>
  </si>
  <si>
    <t>you can have a unique line description for each chartfield combination</t>
  </si>
  <si>
    <t xml:space="preserve">Optional 50 character reference in this field (numbers or characters)  </t>
  </si>
  <si>
    <t>GENERAL SERVICES</t>
  </si>
  <si>
    <t>TRAVEL</t>
  </si>
  <si>
    <t>PROFESSIONAL SERVICES-CONSULTING</t>
  </si>
  <si>
    <t>IT HARDWARE-SOFTWARE</t>
  </si>
  <si>
    <t xml:space="preserve">      For the description, if you want a pool id referenced, key the space.space and the 3 digit pool id.  A position value will be the full 8 values including any preceding zeros</t>
  </si>
  <si>
    <t>Balance</t>
  </si>
  <si>
    <t>SALARY SHRINKAGE</t>
  </si>
  <si>
    <t>Accounting Date</t>
  </si>
  <si>
    <t>HUMAN RESOURCES - ARSP</t>
  </si>
  <si>
    <t>4500</t>
  </si>
  <si>
    <t>1280</t>
  </si>
  <si>
    <t>KANSAS LAW ENFORCEMENT TRAINING CTR</t>
  </si>
  <si>
    <t>GU Support for 2.0/2.5% FY25…</t>
  </si>
  <si>
    <t>1504000</t>
  </si>
  <si>
    <t xml:space="preserve"> . .00000088</t>
  </si>
  <si>
    <t xml:space="preserve"> . .00207978</t>
  </si>
  <si>
    <t>1510300</t>
  </si>
  <si>
    <t>1515021</t>
  </si>
  <si>
    <t>Drill Through Adjusted</t>
  </si>
  <si>
    <t>BMFS-00005 GU Support for 2.0/2.5% FY25 Merit Transfer 3 of 6 journals Adjustment</t>
  </si>
  <si>
    <t xml:space="preserve"> </t>
  </si>
  <si>
    <t>GU Support for 2.0/2.5% FY25 Merit Transfer 099 only (positions only 1 of 3)</t>
  </si>
  <si>
    <t>Doug Smith</t>
  </si>
  <si>
    <t>Version:</t>
  </si>
  <si>
    <t>or</t>
  </si>
  <si>
    <t>See Instructions</t>
  </si>
  <si>
    <r>
      <t xml:space="preserve">Provide the 3 digit fund </t>
    </r>
    <r>
      <rPr>
        <sz val="14"/>
        <rFont val="Calibri"/>
        <family val="2"/>
        <scheme val="minor"/>
      </rPr>
      <t>(</t>
    </r>
    <r>
      <rPr>
        <sz val="14"/>
        <color rgb="FFC00000"/>
        <rFont val="Calibri"/>
        <family val="2"/>
        <scheme val="minor"/>
      </rPr>
      <t>Note</t>
    </r>
    <r>
      <rPr>
        <sz val="14"/>
        <rFont val="Calibri"/>
        <family val="2"/>
        <scheme val="minor"/>
      </rPr>
      <t>: Cannot transfer between two funds)</t>
    </r>
  </si>
  <si>
    <r>
      <t>Provide the 6 digit non project budget category value (</t>
    </r>
    <r>
      <rPr>
        <sz val="14"/>
        <color rgb="FFC00000"/>
        <rFont val="Calibri"/>
        <family val="2"/>
        <scheme val="minor"/>
      </rPr>
      <t>Note</t>
    </r>
    <r>
      <rPr>
        <sz val="14"/>
        <color theme="1"/>
        <rFont val="Calibri"/>
        <family val="2"/>
        <scheme val="minor"/>
      </rPr>
      <t>: use only nonproject datamart codes)</t>
    </r>
  </si>
  <si>
    <r>
      <t>Provide the 7 digit cost center value (</t>
    </r>
    <r>
      <rPr>
        <sz val="14"/>
        <color rgb="FFC00000"/>
        <rFont val="Calibri"/>
        <family val="2"/>
        <scheme val="minor"/>
      </rPr>
      <t>Note</t>
    </r>
    <r>
      <rPr>
        <sz val="14"/>
        <color theme="1"/>
        <rFont val="Calibri"/>
        <family val="2"/>
        <scheme val="minor"/>
      </rPr>
      <t>: ensure cost center is spelled correctly or exists in OAC)</t>
    </r>
  </si>
  <si>
    <r>
      <t>Provide a CF1 value; if not applicable, leave as the 0000000000 default value (</t>
    </r>
    <r>
      <rPr>
        <sz val="14"/>
        <color rgb="FFC00000"/>
        <rFont val="Calibri"/>
        <family val="2"/>
        <scheme val="minor"/>
      </rPr>
      <t>Note</t>
    </r>
    <r>
      <rPr>
        <sz val="14"/>
        <color theme="1"/>
        <rFont val="Calibri"/>
        <family val="2"/>
        <scheme val="minor"/>
      </rPr>
      <t>: ensure CF1 is spelled correct or exists in OAC)</t>
    </r>
  </si>
  <si>
    <r>
      <rPr>
        <sz val="14"/>
        <color rgb="FFC00000"/>
        <rFont val="Calibri"/>
        <family val="2"/>
        <scheme val="minor"/>
      </rPr>
      <t>Note</t>
    </r>
    <r>
      <rPr>
        <sz val="14"/>
        <color theme="1"/>
        <rFont val="Calibri"/>
        <family val="2"/>
        <scheme val="minor"/>
      </rPr>
      <t xml:space="preserve">: If the Account is 51xxxx, the Line Descriptive Flexfield Value </t>
    </r>
    <r>
      <rPr>
        <b/>
        <u/>
        <sz val="14"/>
        <color theme="1"/>
        <rFont val="Calibri"/>
        <family val="2"/>
        <scheme val="minor"/>
      </rPr>
      <t>has to be updated</t>
    </r>
    <r>
      <rPr>
        <sz val="14"/>
        <color theme="1"/>
        <rFont val="Calibri"/>
        <family val="2"/>
        <scheme val="minor"/>
      </rPr>
      <t xml:space="preserve">  properly using the space.space.Description format (see screen shot). </t>
    </r>
  </si>
  <si>
    <t>* Please see "BTF Zones" tab to contact your designated Budget Office BTF coordinator</t>
  </si>
  <si>
    <t>* Please see "Instructions" tab to explain each entry</t>
  </si>
  <si>
    <t>Satya Nalla</t>
  </si>
  <si>
    <t xml:space="preserve">* Submit Budget Transfer Journal in the Finance Service Portal (https://services.ku.edu/TDClient/631/Portal/Requests/ServiceDet?ID=10021) </t>
  </si>
  <si>
    <t>SALARY BUDGET UNIVERSITY SUPPORT</t>
  </si>
  <si>
    <t>SALARY BUDGET KEY PERSONNEL</t>
  </si>
  <si>
    <t>SALARY BUDGET UNCLASSIFIED</t>
  </si>
  <si>
    <t>SALARY BUDGET GTA</t>
  </si>
  <si>
    <t>SALARY BUDGET STUDENT</t>
  </si>
  <si>
    <t>FRINGE BUDGET</t>
  </si>
  <si>
    <t>SALARY BUDGET GRA SRA AND GRAD INTERN</t>
  </si>
  <si>
    <t>SALARY BUDGET LECTURER</t>
  </si>
  <si>
    <t>SALARY BUDGET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</si>
</sst>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0000"/>
  </numFmts>
  <fonts count="39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C70000"/>
      <name val="Tahoma"/>
      <family val="2"/>
    </font>
    <font>
      <b/>
      <sz val="11"/>
      <name val="Tahoma"/>
      <family val="2"/>
    </font>
    <font>
      <u/>
      <sz val="10"/>
      <color rgb="FF003399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2"/>
      <color rgb="FFFF2121"/>
      <name val="Tahoma"/>
      <family val="2"/>
    </font>
    <font>
      <b/>
      <sz val="12"/>
      <color rgb="FFFF2121"/>
      <name val="Tahoma"/>
      <family val="2"/>
    </font>
    <font>
      <sz val="12"/>
      <color theme="1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2"/>
      <color rgb="FFC70000"/>
      <name val="Tahoma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7D0000"/>
      <name val="Tahoma"/>
      <family val="2"/>
    </font>
    <font>
      <sz val="8"/>
      <color rgb="FF960000"/>
      <name val="Tahoma"/>
      <family val="2"/>
    </font>
    <font>
      <sz val="12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b/>
      <sz val="12"/>
      <color rgb="FFC00000"/>
      <name val="Calibri"/>
      <family val="2"/>
    </font>
    <font>
      <sz val="12"/>
      <color theme="1"/>
      <name val="Calibri"/>
      <family val="2"/>
    </font>
    <font>
      <b/>
      <sz val="12"/>
      <color rgb="FFFF2121"/>
      <name val="Calibri"/>
      <family val="2"/>
    </font>
    <font>
      <b/>
      <sz val="12"/>
      <color rgb="FF7D0000"/>
      <name val="Calibri"/>
      <family val="2"/>
    </font>
    <font>
      <sz val="12"/>
      <color rgb="FFFF2121"/>
      <name val="Calibri"/>
      <family val="2"/>
    </font>
    <font>
      <b/>
      <sz val="12"/>
      <color rgb="FFC70000"/>
      <name val="Calibri"/>
      <family val="2"/>
    </font>
    <font>
      <u/>
      <sz val="12"/>
      <color rgb="FF003399"/>
      <name val="Calibri"/>
      <family val="2"/>
    </font>
    <font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C00000"/>
      <name val="Calibri"/>
      <family val="2"/>
    </font>
    <font>
      <b/>
      <sz val="12"/>
      <color theme="1"/>
      <name val="Calibri"/>
      <family val="2"/>
    </font>
    <font>
      <sz val="14"/>
      <color rgb="FFC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theme="0"/>
      </patternFill>
    </fill>
    <fill>
      <patternFill patternType="solid">
        <fgColor indexed="9"/>
        <bgColor indexed="64"/>
      </patternFill>
    </fill>
    <fill>
      <patternFill patternType="solid">
        <fgColor rgb="FFF3F3F3"/>
        <bgColor rgb="FF000000"/>
      </patternFill>
    </fill>
    <fill>
      <patternFill patternType="solid">
        <fgColor rgb="FFA3C2DF"/>
        <bgColor rgb="FF000000"/>
      </patternFill>
    </fill>
    <fill>
      <patternFill patternType="solid">
        <fgColor rgb="FFC1C1C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8">
    <xf numFmtId="0" fontId="0" fillId="0" borderId="0"/>
    <xf numFmtId="0" fontId="1" fillId="2" borderId="0">
      <alignment horizontal="left"/>
    </xf>
    <xf numFmtId="0" fontId="2" fillId="2" borderId="0"/>
    <xf numFmtId="0" fontId="3" fillId="3" borderId="1">
      <alignment horizontal="right" wrapText="1"/>
    </xf>
    <xf numFmtId="0" fontId="4" fillId="4" borderId="2">
      <protection locked="0"/>
    </xf>
    <xf numFmtId="0" fontId="3" fillId="3" borderId="5">
      <alignment horizontal="right" wrapText="1"/>
    </xf>
    <xf numFmtId="49" fontId="4" fillId="5" borderId="0">
      <protection locked="0"/>
    </xf>
    <xf numFmtId="0" fontId="3" fillId="3" borderId="0">
      <alignment horizontal="right"/>
    </xf>
    <xf numFmtId="0" fontId="4" fillId="5" borderId="6">
      <protection locked="0"/>
    </xf>
    <xf numFmtId="4" fontId="4" fillId="4" borderId="3"/>
    <xf numFmtId="0" fontId="4" fillId="4" borderId="4">
      <alignment horizontal="right"/>
      <protection locked="0"/>
    </xf>
    <xf numFmtId="4" fontId="4" fillId="4" borderId="0"/>
    <xf numFmtId="0" fontId="4" fillId="4" borderId="6">
      <protection locked="0"/>
    </xf>
    <xf numFmtId="0" fontId="3" fillId="3" borderId="7">
      <alignment horizontal="right"/>
    </xf>
    <xf numFmtId="0" fontId="5" fillId="4" borderId="8">
      <alignment vertical="top" wrapText="1"/>
      <protection locked="0"/>
    </xf>
    <xf numFmtId="0" fontId="6" fillId="2" borderId="0"/>
    <xf numFmtId="0" fontId="3" fillId="3" borderId="9">
      <alignment horizontal="center"/>
    </xf>
    <xf numFmtId="0" fontId="3" fillId="3" borderId="9"/>
    <xf numFmtId="0" fontId="3" fillId="3" borderId="9">
      <alignment horizontal="right" wrapText="1"/>
    </xf>
    <xf numFmtId="0" fontId="3" fillId="3" borderId="9">
      <alignment horizontal="left" wrapText="1"/>
    </xf>
    <xf numFmtId="0" fontId="3" fillId="3" borderId="9">
      <alignment shrinkToFit="1"/>
    </xf>
    <xf numFmtId="0" fontId="4" fillId="4" borderId="9">
      <alignment horizontal="left"/>
    </xf>
    <xf numFmtId="49" fontId="7" fillId="4" borderId="9">
      <alignment wrapText="1"/>
    </xf>
    <xf numFmtId="49" fontId="4" fillId="6" borderId="9"/>
    <xf numFmtId="4" fontId="4" fillId="6" borderId="9"/>
    <xf numFmtId="14" fontId="4" fillId="6" borderId="9">
      <alignment horizontal="left"/>
    </xf>
    <xf numFmtId="164" fontId="4" fillId="6" borderId="9"/>
    <xf numFmtId="0" fontId="8" fillId="4" borderId="9">
      <alignment shrinkToFit="1"/>
    </xf>
  </cellStyleXfs>
  <cellXfs count="119">
    <xf numFmtId="0" fontId="0" fillId="0" borderId="0" xfId="0"/>
    <xf numFmtId="0" fontId="1" fillId="7" borderId="0" xfId="1" applyFill="1">
      <alignment horizontal="left"/>
    </xf>
    <xf numFmtId="0" fontId="2" fillId="7" borderId="0" xfId="2" applyFill="1"/>
    <xf numFmtId="0" fontId="6" fillId="7" borderId="0" xfId="15" applyFill="1"/>
    <xf numFmtId="0" fontId="3" fillId="8" borderId="10" xfId="16" applyFill="1" applyBorder="1">
      <alignment horizontal="center"/>
    </xf>
    <xf numFmtId="0" fontId="3" fillId="8" borderId="10" xfId="17" applyFill="1" applyBorder="1"/>
    <xf numFmtId="0" fontId="3" fillId="8" borderId="10" xfId="18" applyFill="1" applyBorder="1">
      <alignment horizontal="right" wrapText="1"/>
    </xf>
    <xf numFmtId="0" fontId="3" fillId="8" borderId="10" xfId="19" applyFill="1" applyBorder="1">
      <alignment horizontal="left" wrapText="1"/>
    </xf>
    <xf numFmtId="0" fontId="3" fillId="8" borderId="10" xfId="20" applyFill="1" applyBorder="1">
      <alignment shrinkToFit="1"/>
    </xf>
    <xf numFmtId="0" fontId="4" fillId="9" borderId="10" xfId="21" applyFill="1" applyBorder="1" applyProtection="1">
      <alignment horizontal="left"/>
      <protection locked="0"/>
    </xf>
    <xf numFmtId="49" fontId="7" fillId="9" borderId="10" xfId="22" applyFill="1" applyBorder="1">
      <alignment wrapText="1"/>
    </xf>
    <xf numFmtId="49" fontId="4" fillId="10" borderId="10" xfId="23" applyFill="1" applyBorder="1" applyProtection="1">
      <protection locked="0"/>
    </xf>
    <xf numFmtId="4" fontId="4" fillId="10" borderId="10" xfId="24" applyFill="1" applyBorder="1" applyProtection="1">
      <protection locked="0"/>
    </xf>
    <xf numFmtId="14" fontId="4" fillId="10" borderId="10" xfId="25" applyFill="1" applyBorder="1" applyProtection="1">
      <alignment horizontal="left"/>
      <protection locked="0"/>
    </xf>
    <xf numFmtId="164" fontId="4" fillId="10" borderId="10" xfId="26" applyFill="1" applyBorder="1" applyProtection="1">
      <protection locked="0"/>
    </xf>
    <xf numFmtId="0" fontId="9" fillId="9" borderId="10" xfId="27" applyFont="1" applyFill="1" applyBorder="1">
      <alignment shrinkToFit="1"/>
    </xf>
    <xf numFmtId="49" fontId="4" fillId="11" borderId="0" xfId="6" applyFill="1">
      <protection locked="0"/>
    </xf>
    <xf numFmtId="49" fontId="4" fillId="12" borderId="10" xfId="23" applyFill="1" applyBorder="1" applyProtection="1">
      <protection locked="0"/>
    </xf>
    <xf numFmtId="4" fontId="4" fillId="12" borderId="10" xfId="24" applyFill="1" applyBorder="1" applyProtection="1">
      <protection locked="0"/>
    </xf>
    <xf numFmtId="49" fontId="4" fillId="12" borderId="10" xfId="23" quotePrefix="1" applyFill="1" applyBorder="1" applyProtection="1">
      <protection locked="0"/>
    </xf>
    <xf numFmtId="49" fontId="4" fillId="13" borderId="10" xfId="23" applyFill="1" applyBorder="1" applyProtection="1">
      <protection locked="0"/>
    </xf>
    <xf numFmtId="0" fontId="11" fillId="19" borderId="16" xfId="13" applyFont="1" applyFill="1" applyBorder="1" applyAlignment="1">
      <alignment horizontal="center" vertical="center"/>
    </xf>
    <xf numFmtId="0" fontId="10" fillId="19" borderId="18" xfId="12" applyFont="1" applyFill="1" applyBorder="1" applyAlignment="1">
      <alignment horizontal="center" vertical="center"/>
      <protection locked="0"/>
    </xf>
    <xf numFmtId="0" fontId="14" fillId="8" borderId="11" xfId="3" applyFont="1" applyFill="1" applyBorder="1">
      <alignment horizontal="right" wrapText="1"/>
    </xf>
    <xf numFmtId="0" fontId="13" fillId="9" borderId="13" xfId="4" applyFont="1" applyFill="1" applyBorder="1" applyProtection="1"/>
    <xf numFmtId="0" fontId="14" fillId="8" borderId="14" xfId="5" applyFont="1" applyFill="1" applyBorder="1">
      <alignment horizontal="right" wrapText="1"/>
    </xf>
    <xf numFmtId="49" fontId="13" fillId="11" borderId="15" xfId="6" applyFont="1" applyFill="1" applyBorder="1">
      <protection locked="0"/>
    </xf>
    <xf numFmtId="0" fontId="14" fillId="20" borderId="11" xfId="3" applyFont="1" applyFill="1" applyBorder="1" applyAlignment="1">
      <alignment horizontal="right"/>
    </xf>
    <xf numFmtId="4" fontId="13" fillId="20" borderId="12" xfId="9" applyFont="1" applyFill="1" applyBorder="1"/>
    <xf numFmtId="0" fontId="13" fillId="20" borderId="13" xfId="10" applyFont="1" applyFill="1" applyBorder="1">
      <alignment horizontal="right"/>
      <protection locked="0"/>
    </xf>
    <xf numFmtId="0" fontId="14" fillId="20" borderId="14" xfId="5" applyFont="1" applyFill="1" applyBorder="1" applyAlignment="1">
      <alignment horizontal="right"/>
    </xf>
    <xf numFmtId="4" fontId="13" fillId="20" borderId="0" xfId="11" applyFont="1" applyFill="1"/>
    <xf numFmtId="0" fontId="13" fillId="20" borderId="15" xfId="12" applyFont="1" applyFill="1" applyBorder="1">
      <protection locked="0"/>
    </xf>
    <xf numFmtId="49" fontId="13" fillId="14" borderId="15" xfId="6" applyFont="1" applyFill="1" applyBorder="1">
      <protection locked="0"/>
    </xf>
    <xf numFmtId="0" fontId="14" fillId="20" borderId="0" xfId="5" applyFont="1" applyFill="1" applyBorder="1" applyAlignment="1">
      <alignment horizontal="right"/>
    </xf>
    <xf numFmtId="14" fontId="12" fillId="18" borderId="15" xfId="0" applyNumberFormat="1" applyFont="1" applyFill="1" applyBorder="1" applyAlignment="1">
      <alignment horizontal="center"/>
    </xf>
    <xf numFmtId="0" fontId="15" fillId="12" borderId="18" xfId="14" applyFont="1" applyFill="1" applyBorder="1" applyProtection="1">
      <alignment vertical="top" wrapText="1"/>
    </xf>
    <xf numFmtId="0" fontId="14" fillId="20" borderId="12" xfId="3" applyFont="1" applyFill="1" applyBorder="1" applyAlignment="1">
      <alignment horizontal="right"/>
    </xf>
    <xf numFmtId="0" fontId="11" fillId="19" borderId="17" xfId="5" applyFont="1" applyFill="1" applyBorder="1" applyAlignment="1">
      <alignment horizontal="center" vertical="center"/>
    </xf>
    <xf numFmtId="0" fontId="14" fillId="8" borderId="14" xfId="5" applyFont="1" applyFill="1" applyBorder="1" applyAlignment="1">
      <alignment horizontal="left" wrapText="1"/>
    </xf>
    <xf numFmtId="0" fontId="14" fillId="8" borderId="16" xfId="13" applyFont="1" applyFill="1" applyBorder="1" applyAlignment="1">
      <alignment horizontal="left"/>
    </xf>
    <xf numFmtId="0" fontId="16" fillId="0" borderId="0" xfId="0" applyFont="1"/>
    <xf numFmtId="0" fontId="17" fillId="16" borderId="11" xfId="0" applyFont="1" applyFill="1" applyBorder="1"/>
    <xf numFmtId="0" fontId="18" fillId="16" borderId="12" xfId="0" applyFont="1" applyFill="1" applyBorder="1"/>
    <xf numFmtId="0" fontId="16" fillId="0" borderId="14" xfId="0" applyFont="1" applyBorder="1"/>
    <xf numFmtId="0" fontId="18" fillId="0" borderId="0" xfId="0" applyFont="1"/>
    <xf numFmtId="0" fontId="16" fillId="0" borderId="0" xfId="0" applyFont="1" applyAlignment="1">
      <alignment horizontal="left" vertical="center" indent="1"/>
    </xf>
    <xf numFmtId="0" fontId="3" fillId="21" borderId="20" xfId="7" applyFill="1" applyBorder="1">
      <alignment horizontal="right"/>
    </xf>
    <xf numFmtId="49" fontId="4" fillId="22" borderId="21" xfId="6" applyFill="1" applyBorder="1">
      <protection locked="0"/>
    </xf>
    <xf numFmtId="0" fontId="4" fillId="22" borderId="21" xfId="8" applyFill="1" applyBorder="1">
      <protection locked="0"/>
    </xf>
    <xf numFmtId="0" fontId="20" fillId="7" borderId="0" xfId="1" applyFont="1" applyFill="1">
      <alignment horizontal="left"/>
    </xf>
    <xf numFmtId="0" fontId="21" fillId="19" borderId="17" xfId="5" applyFont="1" applyFill="1" applyBorder="1" applyAlignment="1">
      <alignment horizontal="center" vertical="center"/>
    </xf>
    <xf numFmtId="0" fontId="22" fillId="7" borderId="0" xfId="1" applyFont="1" applyFill="1" applyAlignment="1">
      <alignment horizontal="left" wrapText="1"/>
    </xf>
    <xf numFmtId="0" fontId="17" fillId="0" borderId="0" xfId="0" applyFont="1"/>
    <xf numFmtId="0" fontId="23" fillId="7" borderId="0" xfId="1" applyFont="1" applyFill="1">
      <alignment horizontal="left"/>
    </xf>
    <xf numFmtId="0" fontId="24" fillId="23" borderId="22" xfId="1" applyFont="1" applyFill="1" applyBorder="1" applyAlignment="1">
      <alignment horizontal="right"/>
    </xf>
    <xf numFmtId="0" fontId="24" fillId="23" borderId="23" xfId="1" applyFont="1" applyFill="1" applyBorder="1">
      <alignment horizontal="left"/>
    </xf>
    <xf numFmtId="0" fontId="25" fillId="7" borderId="0" xfId="1" applyFont="1" applyFill="1">
      <alignment horizontal="left"/>
    </xf>
    <xf numFmtId="0" fontId="24" fillId="8" borderId="11" xfId="3" applyFont="1" applyFill="1" applyBorder="1">
      <alignment horizontal="right" wrapText="1"/>
    </xf>
    <xf numFmtId="0" fontId="23" fillId="9" borderId="13" xfId="4" applyFont="1" applyFill="1" applyBorder="1" applyProtection="1"/>
    <xf numFmtId="0" fontId="24" fillId="8" borderId="14" xfId="5" applyFont="1" applyFill="1" applyBorder="1" applyAlignment="1">
      <alignment horizontal="left" wrapText="1"/>
    </xf>
    <xf numFmtId="49" fontId="23" fillId="11" borderId="15" xfId="6" applyFont="1" applyFill="1" applyBorder="1">
      <protection locked="0"/>
    </xf>
    <xf numFmtId="0" fontId="24" fillId="20" borderId="11" xfId="3" applyFont="1" applyFill="1" applyBorder="1" applyAlignment="1">
      <alignment horizontal="right"/>
    </xf>
    <xf numFmtId="0" fontId="24" fillId="20" borderId="12" xfId="3" applyFont="1" applyFill="1" applyBorder="1" applyAlignment="1">
      <alignment horizontal="right"/>
    </xf>
    <xf numFmtId="4" fontId="23" fillId="20" borderId="12" xfId="9" applyFont="1" applyFill="1" applyBorder="1"/>
    <xf numFmtId="0" fontId="23" fillId="20" borderId="13" xfId="10" applyFont="1" applyFill="1" applyBorder="1">
      <alignment horizontal="right"/>
      <protection locked="0"/>
    </xf>
    <xf numFmtId="0" fontId="24" fillId="20" borderId="14" xfId="5" applyFont="1" applyFill="1" applyBorder="1" applyAlignment="1">
      <alignment horizontal="right"/>
    </xf>
    <xf numFmtId="0" fontId="24" fillId="20" borderId="0" xfId="5" applyFont="1" applyFill="1" applyBorder="1" applyAlignment="1">
      <alignment horizontal="right"/>
    </xf>
    <xf numFmtId="4" fontId="23" fillId="20" borderId="0" xfId="11" applyFont="1" applyFill="1"/>
    <xf numFmtId="0" fontId="23" fillId="20" borderId="15" xfId="12" applyFont="1" applyFill="1" applyBorder="1">
      <protection locked="0"/>
    </xf>
    <xf numFmtId="0" fontId="24" fillId="8" borderId="14" xfId="5" applyFont="1" applyFill="1" applyBorder="1">
      <alignment horizontal="right" wrapText="1"/>
    </xf>
    <xf numFmtId="49" fontId="23" fillId="14" borderId="15" xfId="6" applyFont="1" applyFill="1" applyBorder="1">
      <protection locked="0"/>
    </xf>
    <xf numFmtId="14" fontId="27" fillId="18" borderId="15" xfId="0" applyNumberFormat="1" applyFont="1" applyFill="1" applyBorder="1" applyAlignment="1">
      <alignment horizontal="center"/>
    </xf>
    <xf numFmtId="0" fontId="28" fillId="19" borderId="16" xfId="13" applyFont="1" applyFill="1" applyBorder="1" applyAlignment="1">
      <alignment horizontal="center" vertical="center"/>
    </xf>
    <xf numFmtId="0" fontId="29" fillId="19" borderId="17" xfId="5" applyFont="1" applyFill="1" applyBorder="1" applyAlignment="1">
      <alignment horizontal="center" vertical="center"/>
    </xf>
    <xf numFmtId="0" fontId="28" fillId="19" borderId="17" xfId="5" applyFont="1" applyFill="1" applyBorder="1" applyAlignment="1">
      <alignment horizontal="center" vertical="center"/>
    </xf>
    <xf numFmtId="0" fontId="30" fillId="19" borderId="18" xfId="12" applyFont="1" applyFill="1" applyBorder="1" applyAlignment="1">
      <alignment horizontal="center" vertical="center"/>
      <protection locked="0"/>
    </xf>
    <xf numFmtId="0" fontId="24" fillId="8" borderId="16" xfId="13" applyFont="1" applyFill="1" applyBorder="1" applyAlignment="1">
      <alignment horizontal="left"/>
    </xf>
    <xf numFmtId="0" fontId="31" fillId="12" borderId="18" xfId="14" applyFont="1" applyFill="1" applyBorder="1" applyProtection="1">
      <alignment vertical="top" wrapText="1"/>
    </xf>
    <xf numFmtId="0" fontId="23" fillId="7" borderId="0" xfId="1" applyFont="1" applyFill="1" applyAlignment="1">
      <alignment horizontal="right"/>
    </xf>
    <xf numFmtId="0" fontId="24" fillId="7" borderId="0" xfId="15" applyFont="1" applyFill="1"/>
    <xf numFmtId="0" fontId="23" fillId="7" borderId="0" xfId="1" applyFont="1" applyFill="1" applyAlignment="1">
      <alignment horizontal="center" vertical="center"/>
    </xf>
    <xf numFmtId="0" fontId="23" fillId="7" borderId="0" xfId="1" applyFont="1" applyFill="1" applyAlignment="1">
      <alignment horizontal="left" vertical="center" wrapText="1"/>
    </xf>
    <xf numFmtId="0" fontId="24" fillId="8" borderId="10" xfId="16" applyFont="1" applyFill="1" applyBorder="1">
      <alignment horizontal="center"/>
    </xf>
    <xf numFmtId="0" fontId="24" fillId="8" borderId="10" xfId="17" applyFont="1" applyFill="1" applyBorder="1"/>
    <xf numFmtId="0" fontId="24" fillId="8" borderId="10" xfId="18" applyFont="1" applyFill="1" applyBorder="1">
      <alignment horizontal="right" wrapText="1"/>
    </xf>
    <xf numFmtId="0" fontId="24" fillId="8" borderId="10" xfId="19" applyFont="1" applyFill="1" applyBorder="1">
      <alignment horizontal="left" wrapText="1"/>
    </xf>
    <xf numFmtId="0" fontId="24" fillId="8" borderId="10" xfId="20" applyFont="1" applyFill="1" applyBorder="1">
      <alignment shrinkToFit="1"/>
    </xf>
    <xf numFmtId="0" fontId="23" fillId="9" borderId="10" xfId="21" applyFont="1" applyFill="1" applyBorder="1" applyProtection="1">
      <alignment horizontal="left"/>
      <protection locked="0"/>
    </xf>
    <xf numFmtId="49" fontId="32" fillId="9" borderId="10" xfId="22" applyFont="1" applyFill="1" applyBorder="1">
      <alignment wrapText="1"/>
    </xf>
    <xf numFmtId="49" fontId="23" fillId="12" borderId="10" xfId="23" applyFont="1" applyFill="1" applyBorder="1" applyProtection="1">
      <protection locked="0"/>
    </xf>
    <xf numFmtId="49" fontId="23" fillId="12" borderId="10" xfId="23" quotePrefix="1" applyFont="1" applyFill="1" applyBorder="1" applyProtection="1">
      <protection locked="0"/>
    </xf>
    <xf numFmtId="49" fontId="23" fillId="15" borderId="10" xfId="23" applyFont="1" applyFill="1" applyBorder="1" applyProtection="1">
      <protection locked="0"/>
    </xf>
    <xf numFmtId="4" fontId="23" fillId="12" borderId="10" xfId="24" applyFont="1" applyFill="1" applyBorder="1" applyProtection="1">
      <protection locked="0"/>
    </xf>
    <xf numFmtId="14" fontId="23" fillId="10" borderId="10" xfId="25" applyFont="1" applyFill="1" applyBorder="1" applyProtection="1">
      <alignment horizontal="left"/>
      <protection locked="0"/>
    </xf>
    <xf numFmtId="49" fontId="23" fillId="10" borderId="10" xfId="23" applyFont="1" applyFill="1" applyBorder="1" applyProtection="1">
      <protection locked="0"/>
    </xf>
    <xf numFmtId="164" fontId="23" fillId="10" borderId="10" xfId="26" applyFont="1" applyFill="1" applyBorder="1" applyProtection="1">
      <protection locked="0"/>
    </xf>
    <xf numFmtId="4" fontId="23" fillId="10" borderId="10" xfId="24" applyFont="1" applyFill="1" applyBorder="1" applyProtection="1">
      <protection locked="0"/>
    </xf>
    <xf numFmtId="0" fontId="33" fillId="9" borderId="10" xfId="27" applyFont="1" applyFill="1" applyBorder="1">
      <alignment shrinkToFit="1"/>
    </xf>
    <xf numFmtId="0" fontId="34" fillId="7" borderId="0" xfId="2" applyFont="1" applyFill="1"/>
    <xf numFmtId="0" fontId="35" fillId="7" borderId="0" xfId="1" applyFont="1" applyFill="1">
      <alignment horizontal="left"/>
    </xf>
    <xf numFmtId="0" fontId="36" fillId="17" borderId="19" xfId="0" applyFont="1" applyFill="1" applyBorder="1"/>
    <xf numFmtId="0" fontId="36" fillId="17" borderId="19" xfId="0" applyFont="1" applyFill="1" applyBorder="1" applyAlignment="1">
      <alignment horizontal="center"/>
    </xf>
    <xf numFmtId="0" fontId="12" fillId="0" borderId="0" xfId="0" applyFont="1"/>
    <xf numFmtId="0" fontId="36" fillId="0" borderId="0" xfId="0" applyFont="1"/>
    <xf numFmtId="0" fontId="3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6" fillId="0" borderId="0" xfId="0" quotePrefix="1" applyFont="1"/>
    <xf numFmtId="0" fontId="26" fillId="7" borderId="0" xfId="1" applyFont="1" applyFill="1" applyAlignment="1">
      <alignment horizontal="center"/>
    </xf>
    <xf numFmtId="0" fontId="24" fillId="8" borderId="24" xfId="17" applyFont="1" applyFill="1" applyBorder="1"/>
    <xf numFmtId="0" fontId="24" fillId="8" borderId="24" xfId="19" applyFont="1" applyFill="1" applyBorder="1">
      <alignment horizontal="left" wrapText="1"/>
    </xf>
    <xf numFmtId="0" fontId="24" fillId="8" borderId="24" xfId="18" applyFont="1" applyFill="1" applyBorder="1">
      <alignment horizontal="right" wrapText="1"/>
    </xf>
    <xf numFmtId="0" fontId="26" fillId="12" borderId="25" xfId="1" applyFont="1" applyFill="1" applyBorder="1" applyAlignment="1">
      <alignment horizontal="center"/>
    </xf>
    <xf numFmtId="0" fontId="26" fillId="12" borderId="26" xfId="1" applyFont="1" applyFill="1" applyBorder="1" applyAlignment="1">
      <alignment horizontal="center"/>
    </xf>
    <xf numFmtId="0" fontId="26" fillId="12" borderId="27" xfId="1" applyFont="1" applyFill="1" applyBorder="1" applyAlignment="1">
      <alignment horizontal="center"/>
    </xf>
    <xf numFmtId="0" fontId="38" fillId="24" borderId="28" xfId="0" applyFont="1" applyFill="1" applyBorder="1" applyAlignment="1">
      <alignment horizontal="left" vertical="top"/>
    </xf>
    <xf numFmtId="0" fontId="38" fillId="24" borderId="28" xfId="0" applyFont="1" applyFill="1" applyBorder="1"/>
    <xf numFmtId="0" fontId="38" fillId="25" borderId="28" xfId="0" applyFont="1" applyFill="1" applyBorder="1" applyAlignment="1">
      <alignment horizontal="left" vertical="top"/>
    </xf>
    <xf numFmtId="0" fontId="38" fillId="25" borderId="28" xfId="0" applyFont="1" applyFill="1" applyBorder="1"/>
  </cellXfs>
  <cellStyles count="28">
    <cellStyle name="APPS_DEG_Basic_Bordered_Date" xfId="25" xr:uid="{00000000-0005-0000-0000-000000000000}"/>
    <cellStyle name="APPS_DEG_Basic_White_Cell_Amount" xfId="24" xr:uid="{00000000-0005-0000-0000-000001000000}"/>
    <cellStyle name="APPS_DEG_Basic_White_Cell_Amount_6dp" xfId="26" xr:uid="{00000000-0005-0000-0000-000002000000}"/>
    <cellStyle name="APPS_DEG_Changed_Flagged_Status" xfId="21" xr:uid="{00000000-0005-0000-0000-000003000000}"/>
    <cellStyle name="APPS_DEG_Header" xfId="17" xr:uid="{00000000-0005-0000-0000-000004000000}"/>
    <cellStyle name="APPS_DEG_HEADER_centeraligned" xfId="16" xr:uid="{00000000-0005-0000-0000-000005000000}"/>
    <cellStyle name="APPS_DEG_Header_Row_Cell_Wrap" xfId="19" xr:uid="{00000000-0005-0000-0000-000006000000}"/>
    <cellStyle name="APPS_DEG_Header_Wrap_rightaligned" xfId="18" xr:uid="{00000000-0005-0000-0000-000007000000}"/>
    <cellStyle name="APPS_DEG_Key_Column" xfId="27" xr:uid="{00000000-0005-0000-0000-000008000000}"/>
    <cellStyle name="APPS_DEG_Key_Header" xfId="20" xr:uid="{00000000-0005-0000-0000-000009000000}"/>
    <cellStyle name="APPS_DEG_Read_Only_Cell_Amount_No_border" xfId="11" xr:uid="{00000000-0005-0000-0000-00000A000000}"/>
    <cellStyle name="APPS_DEG_Read_Only_Cell_Text_Row_Status" xfId="22" xr:uid="{00000000-0005-0000-0000-00000B000000}"/>
    <cellStyle name="APPS_DEG_WhiteCell_Text" xfId="23" xr:uid="{00000000-0005-0000-0000-00000C000000}"/>
    <cellStyle name="APPS_FormEntry_bottomborder_readonly_ws_status" xfId="14" xr:uid="{00000000-0005-0000-0000-00000E000000}"/>
    <cellStyle name="APPS_FormEntry_noborder" xfId="6" xr:uid="{00000000-0005-0000-0000-000011000000}"/>
    <cellStyle name="APPS_FormEntry_Read_Only_Cell_Amount_Topborder" xfId="9" xr:uid="{00000000-0005-0000-0000-000013000000}"/>
    <cellStyle name="APPS_FormEntry_rightborder" xfId="8" xr:uid="{00000000-0005-0000-0000-000014000000}"/>
    <cellStyle name="APPS_FormEntry_rightborder_readonly" xfId="12" xr:uid="{00000000-0005-0000-0000-000015000000}"/>
    <cellStyle name="APPS_FormEntry_topborder_readonly" xfId="4" xr:uid="{00000000-0005-0000-0000-000017000000}"/>
    <cellStyle name="APPS_FormEntry_toprightborder_rightalign_readonly" xfId="10" xr:uid="{00000000-0005-0000-0000-000019000000}"/>
    <cellStyle name="APPS_Header_Region_Label_Bottom_Left_border" xfId="13" xr:uid="{00000000-0005-0000-0000-00001B000000}"/>
    <cellStyle name="APPS_Header_Region_Label_Left_border" xfId="5" xr:uid="{00000000-0005-0000-0000-00001C000000}"/>
    <cellStyle name="APPS_Header_Region_Label_no_border_nowrap" xfId="7" xr:uid="{00000000-0005-0000-0000-00001D000000}"/>
    <cellStyle name="APPS_Header_Region_Label_Top_Left_border" xfId="3" xr:uid="{00000000-0005-0000-0000-00001F000000}"/>
    <cellStyle name="APPS_Page_Header" xfId="2" xr:uid="{00000000-0005-0000-0000-000020000000}"/>
    <cellStyle name="APPS_Page_SubHeader" xfId="15" xr:uid="{00000000-0005-0000-0000-000021000000}"/>
    <cellStyle name="Normal" xfId="0" builtinId="0"/>
    <cellStyle name="Oracle Background Cell Color" xfId="1" xr:uid="{00000000-0005-0000-0000-000023000000}"/>
  </cellStyles>
  <dxfs count="0"/>
  <tableStyles count="1" defaultTableStyle="TableStyleMedium2" defaultPivotStyle="PivotStyleLight16">
    <tableStyle name="Invisible" pivot="0" table="0" count="0" xr9:uid="{F1A116D6-6312-4C93-B682-AC344CF10C70}"/>
  </tableStyles>
  <colors>
    <mruColors>
      <color rgb="FFFFFF00"/>
      <color rgb="FF000000"/>
      <color rgb="FFFF2121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310815</xdr:colOff>
      <xdr:row>10</xdr:row>
      <xdr:rowOff>70184</xdr:rowOff>
    </xdr:from>
    <xdr:to>
      <xdr:col>28</xdr:col>
      <xdr:colOff>751973</xdr:colOff>
      <xdr:row>16</xdr:row>
      <xdr:rowOff>120316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0126FB-7DCF-ABAD-D3A2-D9C7C833A82A}"/>
            </a:ext>
          </a:extLst>
        </xdr:cNvPr>
        <xdr:cNvSpPr txBox="1"/>
      </xdr:nvSpPr>
      <xdr:spPr>
        <a:xfrm>
          <a:off x="14237368" y="2326105"/>
          <a:ext cx="6507079" cy="13234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REQUIRED</a:t>
          </a:r>
          <a:r>
            <a:rPr lang="en-US" sz="1100" baseline="0"/>
            <a:t> I</a:t>
          </a:r>
          <a:r>
            <a:rPr lang="en-US" sz="1100"/>
            <a:t>f the Account is in the salary /</a:t>
          </a:r>
          <a:r>
            <a:rPr lang="en-US" sz="1100" baseline="0"/>
            <a:t> fringe </a:t>
          </a:r>
          <a:r>
            <a:rPr lang="en-US" sz="1100"/>
            <a:t> range of 510001-510010,</a:t>
          </a:r>
          <a:r>
            <a:rPr lang="en-US" sz="1100" baseline="0"/>
            <a:t> update the Line Descriptive Flexfield Value (column Y) using an 8 digit position number or 3 digit pool id value </a:t>
          </a:r>
        </a:p>
        <a:p>
          <a:endParaRPr lang="en-US" sz="1100" baseline="0"/>
        </a:p>
        <a:p>
          <a:r>
            <a:rPr lang="en-US" sz="1100" baseline="0"/>
            <a:t> To update the field properly use the "space.space.Description."   Description should be an 8 digit position value or a 3 digit pool value and then end result will be something like : </a:t>
          </a:r>
        </a:p>
        <a:p>
          <a:r>
            <a:rPr lang="en-US" sz="1100" baseline="0"/>
            <a:t> . .00000078</a:t>
          </a:r>
        </a:p>
        <a:p>
          <a:r>
            <a:rPr lang="en-US" sz="1100" baseline="0"/>
            <a:t> . .V01</a:t>
          </a:r>
          <a:endParaRPr lang="en-US" sz="1100"/>
        </a:p>
      </xdr:txBody>
    </xdr:sp>
    <xdr:clientData/>
  </xdr:twoCellAnchor>
  <xdr:twoCellAnchor>
    <xdr:from>
      <xdr:col>24</xdr:col>
      <xdr:colOff>762000</xdr:colOff>
      <xdr:row>16</xdr:row>
      <xdr:rowOff>70184</xdr:rowOff>
    </xdr:from>
    <xdr:to>
      <xdr:col>24</xdr:col>
      <xdr:colOff>772026</xdr:colOff>
      <xdr:row>20</xdr:row>
      <xdr:rowOff>300789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EC1637C-C4A2-E7EE-B5D9-BBFE7CCD9D4F}"/>
            </a:ext>
          </a:extLst>
        </xdr:cNvPr>
        <xdr:cNvCxnSpPr/>
      </xdr:nvCxnSpPr>
      <xdr:spPr>
        <a:xfrm>
          <a:off x="19280605" y="3599447"/>
          <a:ext cx="10026" cy="1012658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0</xdr:row>
      <xdr:rowOff>0</xdr:rowOff>
    </xdr:from>
    <xdr:to>
      <xdr:col>28</xdr:col>
      <xdr:colOff>20052</xdr:colOff>
      <xdr:row>3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E49061-7727-40E8-8039-3122BE34AC38}"/>
            </a:ext>
          </a:extLst>
        </xdr:cNvPr>
        <xdr:cNvSpPr txBox="1"/>
      </xdr:nvSpPr>
      <xdr:spPr>
        <a:xfrm>
          <a:off x="14798842" y="0"/>
          <a:ext cx="5213684" cy="91239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Notes:</a:t>
          </a:r>
        </a:p>
        <a:p>
          <a:endParaRPr lang="en-US" sz="1100"/>
        </a:p>
        <a:p>
          <a:r>
            <a:rPr lang="en-US" sz="1100"/>
            <a:t>If cost center begins with 15xxxxx,</a:t>
          </a:r>
          <a:r>
            <a:rPr lang="en-US" sz="1100" baseline="0"/>
            <a:t> please copy Kristy Sutton (kristysutton@ku.edu) for approval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7</xdr:row>
      <xdr:rowOff>133350</xdr:rowOff>
    </xdr:from>
    <xdr:to>
      <xdr:col>13</xdr:col>
      <xdr:colOff>600075</xdr:colOff>
      <xdr:row>7</xdr:row>
      <xdr:rowOff>133350</xdr:rowOff>
    </xdr:to>
    <xdr:cxnSp macro="">
      <xdr:nvCxnSpPr>
        <xdr:cNvPr id="2" name="Straight Arrow Connector 1" descr="Arrow">
          <a:extLst>
            <a:ext uri="{FF2B5EF4-FFF2-40B4-BE49-F238E27FC236}">
              <a16:creationId xmlns:a16="http://schemas.microsoft.com/office/drawing/2014/main" id="{EF0E52CD-183C-442C-A788-B8B23E88B813}"/>
            </a:ext>
          </a:extLst>
        </xdr:cNvPr>
        <xdr:cNvCxnSpPr/>
      </xdr:nvCxnSpPr>
      <xdr:spPr>
        <a:xfrm>
          <a:off x="10077450" y="2276475"/>
          <a:ext cx="2619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361950</xdr:colOff>
      <xdr:row>27</xdr:row>
      <xdr:rowOff>161925</xdr:rowOff>
    </xdr:from>
    <xdr:to>
      <xdr:col>16</xdr:col>
      <xdr:colOff>457200</xdr:colOff>
      <xdr:row>33</xdr:row>
      <xdr:rowOff>123437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C244927-C4A1-4468-9057-67B4BAE06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6591300"/>
          <a:ext cx="6200775" cy="1390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959909</xdr:colOff>
      <xdr:row>23</xdr:row>
      <xdr:rowOff>21168</xdr:rowOff>
    </xdr:from>
    <xdr:to>
      <xdr:col>12</xdr:col>
      <xdr:colOff>158750</xdr:colOff>
      <xdr:row>30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367492" y="3481918"/>
          <a:ext cx="9147175" cy="1111249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>
              <a:solidFill>
                <a:schemeClr val="bg1"/>
              </a:solidFill>
            </a:rPr>
            <a:t>DO NOT USE THIS FORM -- SAMPLE ONLY </a:t>
          </a:r>
        </a:p>
        <a:p>
          <a:pPr algn="ctr"/>
          <a:r>
            <a:rPr lang="en-US" sz="3200" baseline="0">
              <a:solidFill>
                <a:schemeClr val="bg1"/>
              </a:solidFill>
            </a:rPr>
            <a:t>Displaying only first 3 lines of Sample Journal</a:t>
          </a:r>
          <a:endParaRPr lang="en-US" sz="32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89960</xdr:colOff>
      <xdr:row>0</xdr:row>
      <xdr:rowOff>65942</xdr:rowOff>
    </xdr:from>
    <xdr:to>
      <xdr:col>8</xdr:col>
      <xdr:colOff>529167</xdr:colOff>
      <xdr:row>11</xdr:row>
      <xdr:rowOff>146539</xdr:rowOff>
    </xdr:to>
    <xdr:sp macro="" textlink="">
      <xdr:nvSpPr>
        <xdr:cNvPr id="4" name="Up Arrow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6200000">
          <a:off x="4694726" y="-1212401"/>
          <a:ext cx="2132135" cy="4688822"/>
        </a:xfrm>
        <a:prstGeom prst="upArrow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vert" rtlCol="0" anchor="t"/>
        <a:lstStyle/>
        <a:p>
          <a:pPr algn="l"/>
          <a:r>
            <a:rPr lang="en-US" sz="1100" b="1"/>
            <a:t>Journal</a:t>
          </a:r>
          <a:r>
            <a:rPr lang="en-US" sz="1100"/>
            <a:t>  serves as the Journal</a:t>
          </a:r>
          <a:r>
            <a:rPr lang="en-US" sz="1100" baseline="0"/>
            <a:t> ID and appears in the Transaction Reference </a:t>
          </a:r>
          <a:r>
            <a:rPr lang="en-US" sz="1100"/>
            <a:t>in OAC Reports</a:t>
          </a:r>
          <a:endParaRPr lang="en-US" sz="1100" b="1"/>
        </a:p>
        <a:p>
          <a:pPr algn="l"/>
          <a:r>
            <a:rPr lang="en-US" sz="1100" b="1"/>
            <a:t>Description</a:t>
          </a:r>
          <a:r>
            <a:rPr lang="en-US" sz="1100"/>
            <a:t> serves as the</a:t>
          </a:r>
          <a:r>
            <a:rPr lang="en-US" sz="1100" baseline="0"/>
            <a:t> </a:t>
          </a:r>
          <a:r>
            <a:rPr lang="en-US" sz="1100"/>
            <a:t>Journal Header Description and appears in the Transaction Header Description in OAC Reports</a:t>
          </a:r>
        </a:p>
      </xdr:txBody>
    </xdr:sp>
    <xdr:clientData/>
  </xdr:twoCellAnchor>
  <xdr:twoCellAnchor>
    <xdr:from>
      <xdr:col>20</xdr:col>
      <xdr:colOff>21167</xdr:colOff>
      <xdr:row>8</xdr:row>
      <xdr:rowOff>21167</xdr:rowOff>
    </xdr:from>
    <xdr:to>
      <xdr:col>23</xdr:col>
      <xdr:colOff>116418</xdr:colOff>
      <xdr:row>18</xdr:row>
      <xdr:rowOff>127000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3684250" y="1259417"/>
          <a:ext cx="2222501" cy="899583"/>
        </a:xfrm>
        <a:prstGeom prst="downArrow">
          <a:avLst/>
        </a:prstGeom>
        <a:solidFill>
          <a:schemeClr val="tx1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Reflects as Line Description in OAC reports </a:t>
          </a:r>
        </a:p>
      </xdr:txBody>
    </xdr:sp>
    <xdr:clientData/>
  </xdr:twoCellAnchor>
  <xdr:twoCellAnchor>
    <xdr:from>
      <xdr:col>23</xdr:col>
      <xdr:colOff>851647</xdr:colOff>
      <xdr:row>9</xdr:row>
      <xdr:rowOff>95874</xdr:rowOff>
    </xdr:from>
    <xdr:to>
      <xdr:col>28</xdr:col>
      <xdr:colOff>108946</xdr:colOff>
      <xdr:row>15</xdr:row>
      <xdr:rowOff>47935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7626853" y="1575050"/>
          <a:ext cx="1722593" cy="1207120"/>
        </a:xfrm>
        <a:prstGeom prst="downArrow">
          <a:avLst/>
        </a:prstGeom>
        <a:solidFill>
          <a:schemeClr val="tx1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Reflects as Other Reference in OAC reports </a:t>
          </a:r>
        </a:p>
      </xdr:txBody>
    </xdr:sp>
    <xdr:clientData/>
  </xdr:twoCellAnchor>
  <xdr:twoCellAnchor editAs="oneCell">
    <xdr:from>
      <xdr:col>3</xdr:col>
      <xdr:colOff>21167</xdr:colOff>
      <xdr:row>35</xdr:row>
      <xdr:rowOff>0</xdr:rowOff>
    </xdr:from>
    <xdr:to>
      <xdr:col>20</xdr:col>
      <xdr:colOff>809498</xdr:colOff>
      <xdr:row>49</xdr:row>
      <xdr:rowOff>16689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9B9C5B-E669-6871-66A8-06C922C2F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5778501"/>
          <a:ext cx="14047619" cy="1942857"/>
        </a:xfrm>
        <a:prstGeom prst="rect">
          <a:avLst/>
        </a:prstGeom>
      </xdr:spPr>
    </xdr:pic>
    <xdr:clientData/>
  </xdr:twoCellAnchor>
  <xdr:twoCellAnchor>
    <xdr:from>
      <xdr:col>6</xdr:col>
      <xdr:colOff>740833</xdr:colOff>
      <xdr:row>32</xdr:row>
      <xdr:rowOff>158750</xdr:rowOff>
    </xdr:from>
    <xdr:to>
      <xdr:col>7</xdr:col>
      <xdr:colOff>793750</xdr:colOff>
      <xdr:row>35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B809CB2-47FD-34DA-82BF-E0DEE28DF435}"/>
            </a:ext>
          </a:extLst>
        </xdr:cNvPr>
        <xdr:cNvSpPr/>
      </xdr:nvSpPr>
      <xdr:spPr>
        <a:xfrm>
          <a:off x="6106583" y="5143500"/>
          <a:ext cx="1217084" cy="592667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rgbClr val="000000"/>
              </a:solidFill>
            </a:rPr>
            <a:t>Line Descriptive</a:t>
          </a:r>
        </a:p>
        <a:p>
          <a:pPr algn="l"/>
          <a:r>
            <a:rPr lang="en-US" sz="1200" b="1">
              <a:solidFill>
                <a:srgbClr val="000000"/>
              </a:solidFill>
            </a:rPr>
            <a:t>Flexfield</a:t>
          </a:r>
          <a:r>
            <a:rPr lang="en-US" sz="1200" b="1" baseline="0">
              <a:solidFill>
                <a:srgbClr val="000000"/>
              </a:solidFill>
            </a:rPr>
            <a:t> Values</a:t>
          </a:r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7</xdr:col>
      <xdr:colOff>10583</xdr:colOff>
      <xdr:row>35</xdr:row>
      <xdr:rowOff>10582</xdr:rowOff>
    </xdr:from>
    <xdr:to>
      <xdr:col>7</xdr:col>
      <xdr:colOff>254000</xdr:colOff>
      <xdr:row>41</xdr:row>
      <xdr:rowOff>52916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B982EA82-CADD-2E65-483F-8A4BB3863D9E}"/>
            </a:ext>
          </a:extLst>
        </xdr:cNvPr>
        <xdr:cNvSpPr/>
      </xdr:nvSpPr>
      <xdr:spPr>
        <a:xfrm>
          <a:off x="6540500" y="5746749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32</xdr:row>
      <xdr:rowOff>359832</xdr:rowOff>
    </xdr:from>
    <xdr:to>
      <xdr:col>9</xdr:col>
      <xdr:colOff>1217084</xdr:colOff>
      <xdr:row>34</xdr:row>
      <xdr:rowOff>232832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80B63333-D065-42BB-8A79-17194527D300}"/>
            </a:ext>
          </a:extLst>
        </xdr:cNvPr>
        <xdr:cNvSpPr/>
      </xdr:nvSpPr>
      <xdr:spPr>
        <a:xfrm>
          <a:off x="8265583" y="5206999"/>
          <a:ext cx="1217084" cy="391583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rgbClr val="000000"/>
              </a:solidFill>
            </a:rPr>
            <a:t>Journal</a:t>
          </a:r>
        </a:p>
        <a:p>
          <a:pPr algn="l"/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433917</xdr:colOff>
      <xdr:row>35</xdr:row>
      <xdr:rowOff>10582</xdr:rowOff>
    </xdr:from>
    <xdr:to>
      <xdr:col>9</xdr:col>
      <xdr:colOff>677334</xdr:colOff>
      <xdr:row>41</xdr:row>
      <xdr:rowOff>52916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D0B412CB-F60A-43C9-AA7C-2D3ECB74B83F}"/>
            </a:ext>
          </a:extLst>
        </xdr:cNvPr>
        <xdr:cNvSpPr/>
      </xdr:nvSpPr>
      <xdr:spPr>
        <a:xfrm>
          <a:off x="8699500" y="5609165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359834</xdr:colOff>
      <xdr:row>32</xdr:row>
      <xdr:rowOff>370416</xdr:rowOff>
    </xdr:from>
    <xdr:to>
      <xdr:col>13</xdr:col>
      <xdr:colOff>285751</xdr:colOff>
      <xdr:row>35</xdr:row>
      <xdr:rowOff>31750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ECC1121-CC20-45FB-93C8-4BC2FCE1C639}"/>
            </a:ext>
          </a:extLst>
        </xdr:cNvPr>
        <xdr:cNvSpPr/>
      </xdr:nvSpPr>
      <xdr:spPr>
        <a:xfrm>
          <a:off x="11123084" y="5217583"/>
          <a:ext cx="1217084" cy="41275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rgbClr val="000000"/>
              </a:solidFill>
            </a:rPr>
            <a:t>Description</a:t>
          </a:r>
        </a:p>
        <a:p>
          <a:pPr algn="l"/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12</xdr:col>
      <xdr:colOff>201084</xdr:colOff>
      <xdr:row>35</xdr:row>
      <xdr:rowOff>42332</xdr:rowOff>
    </xdr:from>
    <xdr:to>
      <xdr:col>12</xdr:col>
      <xdr:colOff>444501</xdr:colOff>
      <xdr:row>41</xdr:row>
      <xdr:rowOff>84666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7FACD134-B31A-4E23-9AAA-4B4CDDF0E450}"/>
            </a:ext>
          </a:extLst>
        </xdr:cNvPr>
        <xdr:cNvSpPr/>
      </xdr:nvSpPr>
      <xdr:spPr>
        <a:xfrm>
          <a:off x="11557001" y="5640915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698500</xdr:colOff>
      <xdr:row>32</xdr:row>
      <xdr:rowOff>254000</xdr:rowOff>
    </xdr:from>
    <xdr:to>
      <xdr:col>20</xdr:col>
      <xdr:colOff>1121834</xdr:colOff>
      <xdr:row>35</xdr:row>
      <xdr:rowOff>21168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7588418-BBD0-4869-B21F-CE87F85E50EC}"/>
            </a:ext>
          </a:extLst>
        </xdr:cNvPr>
        <xdr:cNvSpPr/>
      </xdr:nvSpPr>
      <xdr:spPr>
        <a:xfrm>
          <a:off x="13567833" y="5101167"/>
          <a:ext cx="1217084" cy="51858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rgbClr val="000000"/>
              </a:solidFill>
            </a:rPr>
            <a:t>Line  Description</a:t>
          </a:r>
        </a:p>
        <a:p>
          <a:pPr algn="l"/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20</xdr:col>
      <xdr:colOff>338667</xdr:colOff>
      <xdr:row>35</xdr:row>
      <xdr:rowOff>31750</xdr:rowOff>
    </xdr:from>
    <xdr:to>
      <xdr:col>20</xdr:col>
      <xdr:colOff>582084</xdr:colOff>
      <xdr:row>41</xdr:row>
      <xdr:rowOff>74084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17F4DB5C-1D6D-46F6-9392-1DB96D7255CE}"/>
            </a:ext>
          </a:extLst>
        </xdr:cNvPr>
        <xdr:cNvSpPr/>
      </xdr:nvSpPr>
      <xdr:spPr>
        <a:xfrm>
          <a:off x="14001750" y="5630333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338666</xdr:colOff>
      <xdr:row>20</xdr:row>
      <xdr:rowOff>139211</xdr:rowOff>
    </xdr:from>
    <xdr:to>
      <xdr:col>24</xdr:col>
      <xdr:colOff>7326</xdr:colOff>
      <xdr:row>44</xdr:row>
      <xdr:rowOff>10584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FF52D2EF-3392-16AA-0D54-EA0E419F66F3}"/>
            </a:ext>
          </a:extLst>
        </xdr:cNvPr>
        <xdr:cNvCxnSpPr/>
      </xdr:nvCxnSpPr>
      <xdr:spPr>
        <a:xfrm flipH="1">
          <a:off x="7504397" y="4718538"/>
          <a:ext cx="10263391" cy="3674046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4"/>
  <sheetViews>
    <sheetView tabSelected="1" topLeftCell="B1" zoomScale="95" zoomScaleNormal="130" workbookViewId="0">
      <selection activeCell="B1" sqref="B1"/>
    </sheetView>
  </sheetViews>
  <sheetFormatPr defaultColWidth="9.140625" defaultRowHeight="15.75" x14ac:dyDescent="0.25"/>
  <cols>
    <col min="1" max="1" width="0" style="54" hidden="1" customWidth="1"/>
    <col min="2" max="2" width="1.85546875" style="54" customWidth="1"/>
    <col min="3" max="3" width="19.42578125" style="54" customWidth="1"/>
    <col min="4" max="4" width="39" style="54" bestFit="1" customWidth="1"/>
    <col min="5" max="5" width="13.5703125" style="54" bestFit="1" customWidth="1"/>
    <col min="6" max="6" width="18.7109375" style="54" bestFit="1" customWidth="1"/>
    <col min="7" max="7" width="23.7109375" style="54" bestFit="1" customWidth="1"/>
    <col min="8" max="8" width="15.85546875" style="54" customWidth="1"/>
    <col min="9" max="9" width="15.28515625" style="54" customWidth="1"/>
    <col min="10" max="10" width="25.5703125" style="54" bestFit="1" customWidth="1"/>
    <col min="11" max="12" width="18" style="54" bestFit="1" customWidth="1"/>
    <col min="13" max="13" width="13.140625" style="54" bestFit="1" customWidth="1"/>
    <col min="14" max="14" width="14.140625" style="54" customWidth="1"/>
    <col min="15" max="15" width="15.85546875" style="54" customWidth="1"/>
    <col min="16" max="18" width="11.140625" style="54" hidden="1" customWidth="1"/>
    <col min="19" max="20" width="11" style="54" hidden="1" customWidth="1"/>
    <col min="21" max="21" width="24.42578125" style="54" bestFit="1" customWidth="1"/>
    <col min="22" max="23" width="14.85546875" style="54" hidden="1" customWidth="1"/>
    <col min="24" max="24" width="1.42578125" style="54" customWidth="1"/>
    <col min="25" max="25" width="22.140625" style="54" customWidth="1"/>
    <col min="26" max="28" width="14.85546875" style="54" hidden="1" customWidth="1"/>
    <col min="29" max="32" width="14.85546875" style="54" customWidth="1"/>
    <col min="33" max="16384" width="9.140625" style="54"/>
  </cols>
  <sheetData>
    <row r="1" spans="1:12" ht="23.25" customHeight="1" thickBot="1" x14ac:dyDescent="0.3">
      <c r="A1" s="54" t="s">
        <v>0</v>
      </c>
      <c r="J1" s="55" t="s">
        <v>207</v>
      </c>
      <c r="K1" s="56">
        <v>20250723</v>
      </c>
    </row>
    <row r="2" spans="1:12" ht="18" customHeight="1" x14ac:dyDescent="0.35">
      <c r="D2" s="99" t="s">
        <v>82</v>
      </c>
    </row>
    <row r="4" spans="1:12" ht="18.75" x14ac:dyDescent="0.3">
      <c r="C4" s="57" t="s">
        <v>77</v>
      </c>
    </row>
    <row r="5" spans="1:12" ht="18.75" x14ac:dyDescent="0.3">
      <c r="C5" s="100" t="s">
        <v>216</v>
      </c>
    </row>
    <row r="6" spans="1:12" ht="18.75" x14ac:dyDescent="0.3">
      <c r="C6" s="100" t="s">
        <v>215</v>
      </c>
    </row>
    <row r="7" spans="1:12" ht="18.75" x14ac:dyDescent="0.3">
      <c r="C7" s="100" t="s">
        <v>218</v>
      </c>
    </row>
    <row r="10" spans="1:12" ht="16.5" thickBot="1" x14ac:dyDescent="0.3"/>
    <row r="11" spans="1:12" ht="16.5" thickBot="1" x14ac:dyDescent="0.3">
      <c r="C11" s="58"/>
      <c r="D11" s="59"/>
    </row>
    <row r="12" spans="1:12" ht="15" customHeight="1" x14ac:dyDescent="0.25">
      <c r="C12" s="60" t="s">
        <v>4</v>
      </c>
      <c r="D12" s="61"/>
      <c r="I12" s="62"/>
      <c r="J12" s="63" t="s">
        <v>5</v>
      </c>
      <c r="K12" s="64">
        <f ca="1">SUM(OFFSET($N$21,1,0):OFFSET($G$62,-1,$D$64))</f>
        <v>0</v>
      </c>
      <c r="L12" s="65"/>
    </row>
    <row r="13" spans="1:12" ht="15" customHeight="1" x14ac:dyDescent="0.25">
      <c r="C13" s="60" t="s">
        <v>6</v>
      </c>
      <c r="D13" s="61"/>
      <c r="I13" s="66"/>
      <c r="J13" s="67" t="s">
        <v>7</v>
      </c>
      <c r="K13" s="68">
        <f ca="1">SUM(OFFSET($O$21,1,0):OFFSET($H$62,-1,$D$64))</f>
        <v>0</v>
      </c>
      <c r="L13" s="69"/>
    </row>
    <row r="14" spans="1:12" ht="15" customHeight="1" x14ac:dyDescent="0.25">
      <c r="C14" s="70"/>
      <c r="D14" s="71"/>
      <c r="I14" s="66"/>
      <c r="J14" s="67"/>
      <c r="K14" s="68"/>
      <c r="L14" s="69"/>
    </row>
    <row r="15" spans="1:12" ht="15" customHeight="1" x14ac:dyDescent="0.25">
      <c r="C15" s="60" t="s">
        <v>191</v>
      </c>
      <c r="D15" s="72">
        <f ca="1">TODAY()</f>
        <v>45883</v>
      </c>
      <c r="I15" s="66"/>
      <c r="J15" s="67" t="s">
        <v>189</v>
      </c>
      <c r="K15" s="68">
        <f ca="1">K12-K13</f>
        <v>0</v>
      </c>
      <c r="L15" s="69"/>
    </row>
    <row r="16" spans="1:12" ht="24" customHeight="1" thickBot="1" x14ac:dyDescent="0.3">
      <c r="C16" s="70"/>
      <c r="D16" s="71"/>
      <c r="I16" s="73"/>
      <c r="J16" s="74" t="str">
        <f ca="1">IF(K15=0," ", "WARNING Journal is Out of Balance")</f>
        <v xml:space="preserve"> </v>
      </c>
      <c r="K16" s="75"/>
      <c r="L16" s="76"/>
    </row>
    <row r="17" spans="3:28" ht="15" customHeight="1" thickBot="1" x14ac:dyDescent="0.3">
      <c r="C17" s="77" t="s">
        <v>9</v>
      </c>
      <c r="D17" s="78"/>
      <c r="J17" s="79"/>
    </row>
    <row r="18" spans="3:28" ht="15" customHeight="1" x14ac:dyDescent="0.25"/>
    <row r="19" spans="3:28" x14ac:dyDescent="0.25">
      <c r="C19" s="80" t="s">
        <v>10</v>
      </c>
      <c r="E19" s="108"/>
      <c r="F19" s="108"/>
      <c r="G19" s="108"/>
      <c r="H19" s="108"/>
      <c r="N19" s="81"/>
      <c r="O19" s="81"/>
      <c r="Y19" s="82"/>
    </row>
    <row r="20" spans="3:28" x14ac:dyDescent="0.25">
      <c r="E20" s="112" t="s">
        <v>209</v>
      </c>
      <c r="F20" s="113"/>
      <c r="G20" s="113"/>
      <c r="H20" s="113"/>
      <c r="I20" s="114"/>
      <c r="N20" s="81" t="s">
        <v>12</v>
      </c>
      <c r="O20" s="81" t="s">
        <v>13</v>
      </c>
      <c r="U20" s="112" t="s">
        <v>209</v>
      </c>
      <c r="V20" s="113"/>
      <c r="W20" s="113"/>
      <c r="X20" s="113"/>
      <c r="Y20" s="114"/>
    </row>
    <row r="21" spans="3:28" ht="63.75" customHeight="1" x14ac:dyDescent="0.25">
      <c r="C21" s="83" t="s">
        <v>14</v>
      </c>
      <c r="D21" s="84" t="s">
        <v>15</v>
      </c>
      <c r="E21" s="109" t="s">
        <v>16</v>
      </c>
      <c r="F21" s="109" t="s">
        <v>17</v>
      </c>
      <c r="G21" s="109" t="s">
        <v>18</v>
      </c>
      <c r="H21" s="109" t="s">
        <v>19</v>
      </c>
      <c r="I21" s="109" t="s">
        <v>20</v>
      </c>
      <c r="J21" s="84" t="s">
        <v>21</v>
      </c>
      <c r="K21" s="84" t="s">
        <v>22</v>
      </c>
      <c r="L21" s="84" t="s">
        <v>23</v>
      </c>
      <c r="M21" s="84" t="s">
        <v>24</v>
      </c>
      <c r="N21" s="85" t="s">
        <v>25</v>
      </c>
      <c r="O21" s="85" t="s">
        <v>26</v>
      </c>
      <c r="P21" s="86" t="s">
        <v>27</v>
      </c>
      <c r="Q21" s="86" t="s">
        <v>28</v>
      </c>
      <c r="R21" s="85" t="s">
        <v>29</v>
      </c>
      <c r="S21" s="85" t="s">
        <v>30</v>
      </c>
      <c r="T21" s="85" t="s">
        <v>31</v>
      </c>
      <c r="U21" s="110" t="s">
        <v>32</v>
      </c>
      <c r="V21" s="111" t="s">
        <v>33</v>
      </c>
      <c r="W21" s="110" t="s">
        <v>34</v>
      </c>
      <c r="X21" s="110" t="s">
        <v>35</v>
      </c>
      <c r="Y21" s="110" t="s">
        <v>36</v>
      </c>
      <c r="Z21" s="86" t="s">
        <v>37</v>
      </c>
      <c r="AA21" s="86" t="s">
        <v>38</v>
      </c>
      <c r="AB21" s="87" t="s">
        <v>39</v>
      </c>
    </row>
    <row r="22" spans="3:28" x14ac:dyDescent="0.25">
      <c r="C22" s="88"/>
      <c r="D22" s="89" t="s">
        <v>8</v>
      </c>
      <c r="E22" s="90" t="s">
        <v>8</v>
      </c>
      <c r="F22" s="90" t="s">
        <v>8</v>
      </c>
      <c r="G22" s="90" t="s">
        <v>8</v>
      </c>
      <c r="H22" s="91" t="s">
        <v>40</v>
      </c>
      <c r="I22" s="91" t="s">
        <v>41</v>
      </c>
      <c r="J22" s="92" t="s">
        <v>42</v>
      </c>
      <c r="K22" s="92" t="s">
        <v>43</v>
      </c>
      <c r="L22" s="92" t="s">
        <v>43</v>
      </c>
      <c r="M22" s="92" t="s">
        <v>44</v>
      </c>
      <c r="N22" s="93"/>
      <c r="O22" s="93"/>
      <c r="P22" s="94"/>
      <c r="Q22" s="95" t="s">
        <v>8</v>
      </c>
      <c r="R22" s="96"/>
      <c r="S22" s="97"/>
      <c r="T22" s="97"/>
      <c r="U22" s="90" t="s">
        <v>8</v>
      </c>
      <c r="V22" s="97"/>
      <c r="W22" s="95" t="s">
        <v>8</v>
      </c>
      <c r="X22" s="92" t="s">
        <v>8</v>
      </c>
      <c r="Y22" s="90" t="s">
        <v>8</v>
      </c>
      <c r="Z22" s="95" t="s">
        <v>8</v>
      </c>
      <c r="AA22" s="95" t="s">
        <v>8</v>
      </c>
      <c r="AB22" s="98" t="s">
        <v>45</v>
      </c>
    </row>
    <row r="23" spans="3:28" x14ac:dyDescent="0.25">
      <c r="C23" s="88"/>
      <c r="D23" s="89"/>
      <c r="E23" s="90" t="s">
        <v>8</v>
      </c>
      <c r="F23" s="90" t="s">
        <v>8</v>
      </c>
      <c r="G23" s="90" t="s">
        <v>8</v>
      </c>
      <c r="H23" s="91" t="s">
        <v>40</v>
      </c>
      <c r="I23" s="91" t="s">
        <v>41</v>
      </c>
      <c r="J23" s="92" t="s">
        <v>42</v>
      </c>
      <c r="K23" s="92" t="s">
        <v>43</v>
      </c>
      <c r="L23" s="92" t="s">
        <v>43</v>
      </c>
      <c r="M23" s="92" t="s">
        <v>44</v>
      </c>
      <c r="N23" s="93"/>
      <c r="O23" s="93"/>
      <c r="P23" s="94"/>
      <c r="Q23" s="95" t="s">
        <v>8</v>
      </c>
      <c r="R23" s="96"/>
      <c r="S23" s="97"/>
      <c r="T23" s="97"/>
      <c r="U23" s="90" t="s">
        <v>8</v>
      </c>
      <c r="V23" s="97"/>
      <c r="W23" s="95" t="s">
        <v>8</v>
      </c>
      <c r="X23" s="92" t="s">
        <v>8</v>
      </c>
      <c r="Y23" s="90" t="s">
        <v>8</v>
      </c>
      <c r="Z23" s="95"/>
      <c r="AA23" s="95"/>
      <c r="AB23" s="98"/>
    </row>
    <row r="24" spans="3:28" x14ac:dyDescent="0.25">
      <c r="C24" s="88"/>
      <c r="D24" s="89"/>
      <c r="E24" s="90" t="s">
        <v>8</v>
      </c>
      <c r="F24" s="90" t="s">
        <v>8</v>
      </c>
      <c r="G24" s="90" t="s">
        <v>8</v>
      </c>
      <c r="H24" s="91" t="s">
        <v>40</v>
      </c>
      <c r="I24" s="91" t="s">
        <v>41</v>
      </c>
      <c r="J24" s="92" t="s">
        <v>42</v>
      </c>
      <c r="K24" s="92" t="s">
        <v>43</v>
      </c>
      <c r="L24" s="92" t="s">
        <v>43</v>
      </c>
      <c r="M24" s="92" t="s">
        <v>44</v>
      </c>
      <c r="N24" s="93"/>
      <c r="O24" s="93"/>
      <c r="P24" s="94"/>
      <c r="Q24" s="95" t="s">
        <v>8</v>
      </c>
      <c r="R24" s="96"/>
      <c r="S24" s="97"/>
      <c r="T24" s="97"/>
      <c r="U24" s="90" t="s">
        <v>8</v>
      </c>
      <c r="V24" s="97"/>
      <c r="W24" s="95" t="s">
        <v>8</v>
      </c>
      <c r="X24" s="92" t="s">
        <v>8</v>
      </c>
      <c r="Y24" s="90" t="s">
        <v>8</v>
      </c>
      <c r="Z24" s="95"/>
      <c r="AA24" s="95"/>
      <c r="AB24" s="98"/>
    </row>
    <row r="25" spans="3:28" x14ac:dyDescent="0.25">
      <c r="C25" s="88"/>
      <c r="D25" s="89"/>
      <c r="E25" s="90" t="s">
        <v>8</v>
      </c>
      <c r="F25" s="90" t="s">
        <v>8</v>
      </c>
      <c r="G25" s="90" t="s">
        <v>8</v>
      </c>
      <c r="H25" s="91" t="s">
        <v>40</v>
      </c>
      <c r="I25" s="91" t="s">
        <v>41</v>
      </c>
      <c r="J25" s="92" t="s">
        <v>42</v>
      </c>
      <c r="K25" s="92" t="s">
        <v>43</v>
      </c>
      <c r="L25" s="92" t="s">
        <v>43</v>
      </c>
      <c r="M25" s="92" t="s">
        <v>44</v>
      </c>
      <c r="N25" s="93"/>
      <c r="O25" s="93"/>
      <c r="P25" s="94"/>
      <c r="Q25" s="95" t="s">
        <v>8</v>
      </c>
      <c r="R25" s="96"/>
      <c r="S25" s="97"/>
      <c r="T25" s="97"/>
      <c r="U25" s="90" t="s">
        <v>8</v>
      </c>
      <c r="V25" s="97"/>
      <c r="W25" s="95" t="s">
        <v>8</v>
      </c>
      <c r="X25" s="92" t="s">
        <v>8</v>
      </c>
      <c r="Y25" s="90" t="s">
        <v>8</v>
      </c>
      <c r="Z25" s="95"/>
      <c r="AA25" s="95"/>
      <c r="AB25" s="98"/>
    </row>
    <row r="26" spans="3:28" x14ac:dyDescent="0.25">
      <c r="C26" s="88"/>
      <c r="D26" s="89"/>
      <c r="E26" s="90" t="s">
        <v>8</v>
      </c>
      <c r="F26" s="90" t="s">
        <v>8</v>
      </c>
      <c r="G26" s="90" t="s">
        <v>8</v>
      </c>
      <c r="H26" s="91" t="s">
        <v>40</v>
      </c>
      <c r="I26" s="91" t="s">
        <v>41</v>
      </c>
      <c r="J26" s="92" t="s">
        <v>42</v>
      </c>
      <c r="K26" s="92" t="s">
        <v>43</v>
      </c>
      <c r="L26" s="92" t="s">
        <v>43</v>
      </c>
      <c r="M26" s="92" t="s">
        <v>44</v>
      </c>
      <c r="N26" s="93"/>
      <c r="O26" s="93"/>
      <c r="P26" s="94"/>
      <c r="Q26" s="95" t="s">
        <v>8</v>
      </c>
      <c r="R26" s="96"/>
      <c r="S26" s="97"/>
      <c r="T26" s="97"/>
      <c r="U26" s="90" t="s">
        <v>8</v>
      </c>
      <c r="V26" s="97"/>
      <c r="W26" s="95" t="s">
        <v>8</v>
      </c>
      <c r="X26" s="92" t="s">
        <v>8</v>
      </c>
      <c r="Y26" s="90" t="s">
        <v>8</v>
      </c>
      <c r="Z26" s="95"/>
      <c r="AA26" s="95"/>
      <c r="AB26" s="98"/>
    </row>
    <row r="27" spans="3:28" x14ac:dyDescent="0.25">
      <c r="C27" s="88"/>
      <c r="D27" s="89"/>
      <c r="E27" s="90" t="s">
        <v>8</v>
      </c>
      <c r="F27" s="90" t="s">
        <v>8</v>
      </c>
      <c r="G27" s="90" t="s">
        <v>8</v>
      </c>
      <c r="H27" s="91" t="s">
        <v>40</v>
      </c>
      <c r="I27" s="91" t="s">
        <v>41</v>
      </c>
      <c r="J27" s="92" t="s">
        <v>42</v>
      </c>
      <c r="K27" s="92" t="s">
        <v>43</v>
      </c>
      <c r="L27" s="92" t="s">
        <v>43</v>
      </c>
      <c r="M27" s="92" t="s">
        <v>44</v>
      </c>
      <c r="N27" s="93"/>
      <c r="O27" s="93"/>
      <c r="P27" s="94"/>
      <c r="Q27" s="95" t="s">
        <v>8</v>
      </c>
      <c r="R27" s="96"/>
      <c r="S27" s="97"/>
      <c r="T27" s="97"/>
      <c r="U27" s="90" t="s">
        <v>8</v>
      </c>
      <c r="V27" s="97"/>
      <c r="W27" s="95" t="s">
        <v>8</v>
      </c>
      <c r="X27" s="92" t="s">
        <v>8</v>
      </c>
      <c r="Y27" s="90" t="s">
        <v>8</v>
      </c>
      <c r="Z27" s="95"/>
      <c r="AA27" s="95"/>
      <c r="AB27" s="98"/>
    </row>
    <row r="28" spans="3:28" x14ac:dyDescent="0.25">
      <c r="C28" s="88"/>
      <c r="D28" s="89"/>
      <c r="E28" s="90" t="s">
        <v>8</v>
      </c>
      <c r="F28" s="90" t="s">
        <v>8</v>
      </c>
      <c r="G28" s="90" t="s">
        <v>8</v>
      </c>
      <c r="H28" s="91" t="s">
        <v>40</v>
      </c>
      <c r="I28" s="91" t="s">
        <v>41</v>
      </c>
      <c r="J28" s="92" t="s">
        <v>42</v>
      </c>
      <c r="K28" s="92" t="s">
        <v>43</v>
      </c>
      <c r="L28" s="92" t="s">
        <v>43</v>
      </c>
      <c r="M28" s="92" t="s">
        <v>44</v>
      </c>
      <c r="N28" s="93"/>
      <c r="O28" s="93"/>
      <c r="P28" s="94"/>
      <c r="Q28" s="95" t="s">
        <v>8</v>
      </c>
      <c r="R28" s="96"/>
      <c r="S28" s="97"/>
      <c r="T28" s="97"/>
      <c r="U28" s="90" t="s">
        <v>8</v>
      </c>
      <c r="V28" s="97"/>
      <c r="W28" s="95" t="s">
        <v>8</v>
      </c>
      <c r="X28" s="92" t="s">
        <v>8</v>
      </c>
      <c r="Y28" s="90" t="s">
        <v>8</v>
      </c>
      <c r="Z28" s="95"/>
      <c r="AA28" s="95"/>
      <c r="AB28" s="98"/>
    </row>
    <row r="29" spans="3:28" x14ac:dyDescent="0.25">
      <c r="C29" s="88"/>
      <c r="D29" s="89"/>
      <c r="E29" s="90" t="s">
        <v>8</v>
      </c>
      <c r="F29" s="90" t="s">
        <v>8</v>
      </c>
      <c r="G29" s="90" t="s">
        <v>8</v>
      </c>
      <c r="H29" s="91" t="s">
        <v>40</v>
      </c>
      <c r="I29" s="91" t="s">
        <v>41</v>
      </c>
      <c r="J29" s="92" t="s">
        <v>42</v>
      </c>
      <c r="K29" s="92" t="s">
        <v>43</v>
      </c>
      <c r="L29" s="92" t="s">
        <v>43</v>
      </c>
      <c r="M29" s="92" t="s">
        <v>44</v>
      </c>
      <c r="N29" s="93"/>
      <c r="O29" s="93"/>
      <c r="P29" s="94"/>
      <c r="Q29" s="95" t="s">
        <v>8</v>
      </c>
      <c r="R29" s="96"/>
      <c r="S29" s="97"/>
      <c r="T29" s="97"/>
      <c r="U29" s="90" t="s">
        <v>8</v>
      </c>
      <c r="V29" s="97"/>
      <c r="W29" s="95" t="s">
        <v>8</v>
      </c>
      <c r="X29" s="92" t="s">
        <v>8</v>
      </c>
      <c r="Y29" s="90" t="s">
        <v>8</v>
      </c>
      <c r="Z29" s="95"/>
      <c r="AA29" s="95"/>
      <c r="AB29" s="98"/>
    </row>
    <row r="30" spans="3:28" x14ac:dyDescent="0.25">
      <c r="C30" s="88"/>
      <c r="D30" s="89"/>
      <c r="E30" s="90" t="s">
        <v>8</v>
      </c>
      <c r="F30" s="90" t="s">
        <v>8</v>
      </c>
      <c r="G30" s="90" t="s">
        <v>8</v>
      </c>
      <c r="H30" s="91" t="s">
        <v>40</v>
      </c>
      <c r="I30" s="91" t="s">
        <v>41</v>
      </c>
      <c r="J30" s="92" t="s">
        <v>42</v>
      </c>
      <c r="K30" s="92" t="s">
        <v>43</v>
      </c>
      <c r="L30" s="92" t="s">
        <v>43</v>
      </c>
      <c r="M30" s="92" t="s">
        <v>44</v>
      </c>
      <c r="N30" s="93"/>
      <c r="O30" s="93"/>
      <c r="P30" s="94"/>
      <c r="Q30" s="95" t="s">
        <v>8</v>
      </c>
      <c r="R30" s="96"/>
      <c r="S30" s="97"/>
      <c r="T30" s="97"/>
      <c r="U30" s="90" t="s">
        <v>8</v>
      </c>
      <c r="V30" s="97"/>
      <c r="W30" s="95" t="s">
        <v>8</v>
      </c>
      <c r="X30" s="92" t="s">
        <v>8</v>
      </c>
      <c r="Y30" s="90" t="s">
        <v>8</v>
      </c>
      <c r="Z30" s="95"/>
      <c r="AA30" s="95"/>
      <c r="AB30" s="98"/>
    </row>
    <row r="31" spans="3:28" x14ac:dyDescent="0.25">
      <c r="C31" s="88"/>
      <c r="D31" s="89"/>
      <c r="E31" s="90" t="s">
        <v>8</v>
      </c>
      <c r="F31" s="90" t="s">
        <v>8</v>
      </c>
      <c r="G31" s="90" t="s">
        <v>8</v>
      </c>
      <c r="H31" s="91" t="s">
        <v>40</v>
      </c>
      <c r="I31" s="91" t="s">
        <v>41</v>
      </c>
      <c r="J31" s="92" t="s">
        <v>42</v>
      </c>
      <c r="K31" s="92" t="s">
        <v>43</v>
      </c>
      <c r="L31" s="92" t="s">
        <v>43</v>
      </c>
      <c r="M31" s="92" t="s">
        <v>44</v>
      </c>
      <c r="N31" s="93"/>
      <c r="O31" s="93"/>
      <c r="P31" s="94"/>
      <c r="Q31" s="95" t="s">
        <v>8</v>
      </c>
      <c r="R31" s="96"/>
      <c r="S31" s="97"/>
      <c r="T31" s="97"/>
      <c r="U31" s="90" t="s">
        <v>8</v>
      </c>
      <c r="V31" s="97"/>
      <c r="W31" s="95" t="s">
        <v>8</v>
      </c>
      <c r="X31" s="92" t="s">
        <v>8</v>
      </c>
      <c r="Y31" s="90" t="s">
        <v>8</v>
      </c>
      <c r="Z31" s="95"/>
      <c r="AA31" s="95"/>
      <c r="AB31" s="98"/>
    </row>
    <row r="32" spans="3:28" x14ac:dyDescent="0.25">
      <c r="C32" s="88"/>
      <c r="D32" s="89"/>
      <c r="E32" s="90" t="s">
        <v>8</v>
      </c>
      <c r="F32" s="90" t="s">
        <v>8</v>
      </c>
      <c r="G32" s="90" t="s">
        <v>8</v>
      </c>
      <c r="H32" s="91" t="s">
        <v>40</v>
      </c>
      <c r="I32" s="91" t="s">
        <v>41</v>
      </c>
      <c r="J32" s="92" t="s">
        <v>42</v>
      </c>
      <c r="K32" s="92" t="s">
        <v>43</v>
      </c>
      <c r="L32" s="92" t="s">
        <v>43</v>
      </c>
      <c r="M32" s="92" t="s">
        <v>44</v>
      </c>
      <c r="N32" s="93"/>
      <c r="O32" s="93"/>
      <c r="P32" s="94"/>
      <c r="Q32" s="95" t="s">
        <v>8</v>
      </c>
      <c r="R32" s="96"/>
      <c r="S32" s="97"/>
      <c r="T32" s="97"/>
      <c r="U32" s="90" t="s">
        <v>8</v>
      </c>
      <c r="V32" s="97"/>
      <c r="W32" s="95" t="s">
        <v>8</v>
      </c>
      <c r="X32" s="92" t="s">
        <v>8</v>
      </c>
      <c r="Y32" s="90" t="s">
        <v>8</v>
      </c>
      <c r="Z32" s="95"/>
      <c r="AA32" s="95"/>
      <c r="AB32" s="98"/>
    </row>
    <row r="33" spans="3:28" x14ac:dyDescent="0.25">
      <c r="C33" s="88"/>
      <c r="D33" s="89"/>
      <c r="E33" s="90" t="s">
        <v>8</v>
      </c>
      <c r="F33" s="90" t="s">
        <v>8</v>
      </c>
      <c r="G33" s="90" t="s">
        <v>8</v>
      </c>
      <c r="H33" s="91" t="s">
        <v>40</v>
      </c>
      <c r="I33" s="91" t="s">
        <v>41</v>
      </c>
      <c r="J33" s="92" t="s">
        <v>42</v>
      </c>
      <c r="K33" s="92" t="s">
        <v>43</v>
      </c>
      <c r="L33" s="92" t="s">
        <v>43</v>
      </c>
      <c r="M33" s="92" t="s">
        <v>44</v>
      </c>
      <c r="N33" s="93"/>
      <c r="O33" s="93"/>
      <c r="P33" s="94"/>
      <c r="Q33" s="95" t="s">
        <v>8</v>
      </c>
      <c r="R33" s="96"/>
      <c r="S33" s="97"/>
      <c r="T33" s="97"/>
      <c r="U33" s="90" t="s">
        <v>8</v>
      </c>
      <c r="V33" s="97"/>
      <c r="W33" s="95" t="s">
        <v>8</v>
      </c>
      <c r="X33" s="92" t="s">
        <v>8</v>
      </c>
      <c r="Y33" s="90" t="s">
        <v>8</v>
      </c>
      <c r="Z33" s="95"/>
      <c r="AA33" s="95"/>
      <c r="AB33" s="98"/>
    </row>
    <row r="34" spans="3:28" x14ac:dyDescent="0.25">
      <c r="C34" s="88"/>
      <c r="D34" s="89"/>
      <c r="E34" s="90"/>
      <c r="F34" s="90"/>
      <c r="G34" s="90"/>
      <c r="H34" s="91" t="s">
        <v>40</v>
      </c>
      <c r="I34" s="91" t="s">
        <v>41</v>
      </c>
      <c r="J34" s="92" t="s">
        <v>42</v>
      </c>
      <c r="K34" s="92" t="s">
        <v>43</v>
      </c>
      <c r="L34" s="92" t="s">
        <v>43</v>
      </c>
      <c r="M34" s="92" t="s">
        <v>44</v>
      </c>
      <c r="N34" s="93"/>
      <c r="O34" s="93"/>
      <c r="P34" s="94"/>
      <c r="Q34" s="95"/>
      <c r="R34" s="96"/>
      <c r="S34" s="97"/>
      <c r="T34" s="97"/>
      <c r="U34" s="90"/>
      <c r="V34" s="97"/>
      <c r="W34" s="95"/>
      <c r="X34" s="92"/>
      <c r="Y34" s="90"/>
      <c r="Z34" s="95"/>
      <c r="AA34" s="95"/>
      <c r="AB34" s="98"/>
    </row>
    <row r="35" spans="3:28" x14ac:dyDescent="0.25">
      <c r="C35" s="88"/>
      <c r="D35" s="89"/>
      <c r="E35" s="90"/>
      <c r="F35" s="90"/>
      <c r="G35" s="90"/>
      <c r="H35" s="91" t="s">
        <v>40</v>
      </c>
      <c r="I35" s="91" t="s">
        <v>41</v>
      </c>
      <c r="J35" s="92" t="s">
        <v>42</v>
      </c>
      <c r="K35" s="92" t="s">
        <v>43</v>
      </c>
      <c r="L35" s="92" t="s">
        <v>43</v>
      </c>
      <c r="M35" s="92" t="s">
        <v>44</v>
      </c>
      <c r="N35" s="93"/>
      <c r="O35" s="93"/>
      <c r="P35" s="94"/>
      <c r="Q35" s="95"/>
      <c r="R35" s="96"/>
      <c r="S35" s="97"/>
      <c r="T35" s="97"/>
      <c r="U35" s="90"/>
      <c r="V35" s="97"/>
      <c r="W35" s="95"/>
      <c r="X35" s="92"/>
      <c r="Y35" s="90"/>
      <c r="Z35" s="95"/>
      <c r="AA35" s="95"/>
      <c r="AB35" s="98"/>
    </row>
    <row r="36" spans="3:28" x14ac:dyDescent="0.25">
      <c r="C36" s="88"/>
      <c r="D36" s="89"/>
      <c r="E36" s="90"/>
      <c r="F36" s="90"/>
      <c r="G36" s="90"/>
      <c r="H36" s="91" t="s">
        <v>40</v>
      </c>
      <c r="I36" s="91" t="s">
        <v>41</v>
      </c>
      <c r="J36" s="92" t="s">
        <v>42</v>
      </c>
      <c r="K36" s="92" t="s">
        <v>43</v>
      </c>
      <c r="L36" s="92" t="s">
        <v>43</v>
      </c>
      <c r="M36" s="92" t="s">
        <v>44</v>
      </c>
      <c r="N36" s="93"/>
      <c r="O36" s="93"/>
      <c r="P36" s="94"/>
      <c r="Q36" s="95"/>
      <c r="R36" s="96"/>
      <c r="S36" s="97"/>
      <c r="T36" s="97"/>
      <c r="U36" s="90"/>
      <c r="V36" s="97"/>
      <c r="W36" s="95"/>
      <c r="X36" s="92"/>
      <c r="Y36" s="90"/>
      <c r="Z36" s="95"/>
      <c r="AA36" s="95"/>
      <c r="AB36" s="98"/>
    </row>
    <row r="37" spans="3:28" x14ac:dyDescent="0.25">
      <c r="C37" s="88"/>
      <c r="D37" s="89"/>
      <c r="E37" s="90"/>
      <c r="F37" s="90"/>
      <c r="G37" s="90"/>
      <c r="H37" s="91" t="s">
        <v>40</v>
      </c>
      <c r="I37" s="91" t="s">
        <v>41</v>
      </c>
      <c r="J37" s="92" t="s">
        <v>42</v>
      </c>
      <c r="K37" s="92" t="s">
        <v>43</v>
      </c>
      <c r="L37" s="92" t="s">
        <v>43</v>
      </c>
      <c r="M37" s="92" t="s">
        <v>44</v>
      </c>
      <c r="N37" s="93"/>
      <c r="O37" s="93"/>
      <c r="P37" s="94"/>
      <c r="Q37" s="95"/>
      <c r="R37" s="96"/>
      <c r="S37" s="97"/>
      <c r="T37" s="97"/>
      <c r="U37" s="90"/>
      <c r="V37" s="97"/>
      <c r="W37" s="95"/>
      <c r="X37" s="92"/>
      <c r="Y37" s="90"/>
      <c r="Z37" s="95"/>
      <c r="AA37" s="95"/>
      <c r="AB37" s="98"/>
    </row>
    <row r="38" spans="3:28" x14ac:dyDescent="0.25">
      <c r="C38" s="88"/>
      <c r="D38" s="89"/>
      <c r="E38" s="90"/>
      <c r="F38" s="90"/>
      <c r="G38" s="90"/>
      <c r="H38" s="91" t="s">
        <v>40</v>
      </c>
      <c r="I38" s="91" t="s">
        <v>41</v>
      </c>
      <c r="J38" s="92" t="s">
        <v>42</v>
      </c>
      <c r="K38" s="92" t="s">
        <v>43</v>
      </c>
      <c r="L38" s="92" t="s">
        <v>43</v>
      </c>
      <c r="M38" s="92" t="s">
        <v>44</v>
      </c>
      <c r="N38" s="93"/>
      <c r="O38" s="93"/>
      <c r="P38" s="94"/>
      <c r="Q38" s="95"/>
      <c r="R38" s="96"/>
      <c r="S38" s="97"/>
      <c r="T38" s="97"/>
      <c r="U38" s="90"/>
      <c r="V38" s="97"/>
      <c r="W38" s="95"/>
      <c r="X38" s="92"/>
      <c r="Y38" s="90"/>
      <c r="Z38" s="95"/>
      <c r="AA38" s="95"/>
      <c r="AB38" s="98"/>
    </row>
    <row r="39" spans="3:28" x14ac:dyDescent="0.25">
      <c r="C39" s="88"/>
      <c r="D39" s="89"/>
      <c r="E39" s="90"/>
      <c r="F39" s="90"/>
      <c r="G39" s="90"/>
      <c r="H39" s="91" t="s">
        <v>40</v>
      </c>
      <c r="I39" s="91" t="s">
        <v>41</v>
      </c>
      <c r="J39" s="92" t="s">
        <v>42</v>
      </c>
      <c r="K39" s="92" t="s">
        <v>43</v>
      </c>
      <c r="L39" s="92" t="s">
        <v>43</v>
      </c>
      <c r="M39" s="92" t="s">
        <v>44</v>
      </c>
      <c r="N39" s="93"/>
      <c r="O39" s="93"/>
      <c r="P39" s="94"/>
      <c r="Q39" s="95"/>
      <c r="R39" s="96"/>
      <c r="S39" s="97"/>
      <c r="T39" s="97"/>
      <c r="U39" s="90"/>
      <c r="V39" s="97"/>
      <c r="W39" s="95"/>
      <c r="X39" s="92"/>
      <c r="Y39" s="90"/>
      <c r="Z39" s="95"/>
      <c r="AA39" s="95"/>
      <c r="AB39" s="98"/>
    </row>
    <row r="40" spans="3:28" x14ac:dyDescent="0.25">
      <c r="C40" s="88"/>
      <c r="D40" s="89"/>
      <c r="E40" s="90"/>
      <c r="F40" s="90"/>
      <c r="G40" s="90"/>
      <c r="H40" s="91" t="s">
        <v>40</v>
      </c>
      <c r="I40" s="91" t="s">
        <v>41</v>
      </c>
      <c r="J40" s="92" t="s">
        <v>42</v>
      </c>
      <c r="K40" s="92" t="s">
        <v>43</v>
      </c>
      <c r="L40" s="92" t="s">
        <v>43</v>
      </c>
      <c r="M40" s="92" t="s">
        <v>44</v>
      </c>
      <c r="N40" s="93"/>
      <c r="O40" s="93"/>
      <c r="P40" s="94"/>
      <c r="Q40" s="95"/>
      <c r="R40" s="96"/>
      <c r="S40" s="97"/>
      <c r="T40" s="97"/>
      <c r="U40" s="90"/>
      <c r="V40" s="97"/>
      <c r="W40" s="95"/>
      <c r="X40" s="92"/>
      <c r="Y40" s="90"/>
      <c r="Z40" s="95"/>
      <c r="AA40" s="95"/>
      <c r="AB40" s="98"/>
    </row>
    <row r="41" spans="3:28" x14ac:dyDescent="0.25">
      <c r="C41" s="88"/>
      <c r="D41" s="89"/>
      <c r="E41" s="90"/>
      <c r="F41" s="90"/>
      <c r="G41" s="90"/>
      <c r="H41" s="91" t="s">
        <v>40</v>
      </c>
      <c r="I41" s="91" t="s">
        <v>41</v>
      </c>
      <c r="J41" s="92" t="s">
        <v>42</v>
      </c>
      <c r="K41" s="92" t="s">
        <v>43</v>
      </c>
      <c r="L41" s="92" t="s">
        <v>43</v>
      </c>
      <c r="M41" s="92" t="s">
        <v>44</v>
      </c>
      <c r="N41" s="93"/>
      <c r="O41" s="93"/>
      <c r="P41" s="94"/>
      <c r="Q41" s="95"/>
      <c r="R41" s="96"/>
      <c r="S41" s="97"/>
      <c r="T41" s="97"/>
      <c r="U41" s="90"/>
      <c r="V41" s="97"/>
      <c r="W41" s="95"/>
      <c r="X41" s="92"/>
      <c r="Y41" s="90"/>
      <c r="Z41" s="95"/>
      <c r="AA41" s="95"/>
      <c r="AB41" s="98"/>
    </row>
    <row r="42" spans="3:28" x14ac:dyDescent="0.25">
      <c r="C42" s="88"/>
      <c r="D42" s="89"/>
      <c r="E42" s="90"/>
      <c r="F42" s="90"/>
      <c r="G42" s="90"/>
      <c r="H42" s="91" t="s">
        <v>40</v>
      </c>
      <c r="I42" s="91" t="s">
        <v>41</v>
      </c>
      <c r="J42" s="92" t="s">
        <v>42</v>
      </c>
      <c r="K42" s="92" t="s">
        <v>43</v>
      </c>
      <c r="L42" s="92" t="s">
        <v>43</v>
      </c>
      <c r="M42" s="92" t="s">
        <v>44</v>
      </c>
      <c r="N42" s="93"/>
      <c r="O42" s="93"/>
      <c r="P42" s="94"/>
      <c r="Q42" s="95"/>
      <c r="R42" s="96"/>
      <c r="S42" s="97"/>
      <c r="T42" s="97"/>
      <c r="U42" s="90"/>
      <c r="V42" s="97"/>
      <c r="W42" s="95"/>
      <c r="X42" s="92"/>
      <c r="Y42" s="90"/>
      <c r="Z42" s="95"/>
      <c r="AA42" s="95"/>
      <c r="AB42" s="98"/>
    </row>
    <row r="43" spans="3:28" x14ac:dyDescent="0.25">
      <c r="C43" s="88"/>
      <c r="D43" s="89"/>
      <c r="E43" s="90"/>
      <c r="F43" s="90"/>
      <c r="G43" s="90"/>
      <c r="H43" s="91" t="s">
        <v>40</v>
      </c>
      <c r="I43" s="91" t="s">
        <v>41</v>
      </c>
      <c r="J43" s="92" t="s">
        <v>42</v>
      </c>
      <c r="K43" s="92" t="s">
        <v>43</v>
      </c>
      <c r="L43" s="92" t="s">
        <v>43</v>
      </c>
      <c r="M43" s="92" t="s">
        <v>44</v>
      </c>
      <c r="N43" s="93"/>
      <c r="O43" s="93"/>
      <c r="P43" s="94"/>
      <c r="Q43" s="95"/>
      <c r="R43" s="96"/>
      <c r="S43" s="97"/>
      <c r="T43" s="97"/>
      <c r="U43" s="90"/>
      <c r="V43" s="97"/>
      <c r="W43" s="95"/>
      <c r="X43" s="92"/>
      <c r="Y43" s="90"/>
      <c r="Z43" s="95"/>
      <c r="AA43" s="95"/>
      <c r="AB43" s="98"/>
    </row>
    <row r="44" spans="3:28" x14ac:dyDescent="0.25">
      <c r="C44" s="88"/>
      <c r="D44" s="89"/>
      <c r="E44" s="90"/>
      <c r="F44" s="90"/>
      <c r="G44" s="90"/>
      <c r="H44" s="91" t="s">
        <v>40</v>
      </c>
      <c r="I44" s="91" t="s">
        <v>41</v>
      </c>
      <c r="J44" s="92" t="s">
        <v>42</v>
      </c>
      <c r="K44" s="92" t="s">
        <v>43</v>
      </c>
      <c r="L44" s="92" t="s">
        <v>43</v>
      </c>
      <c r="M44" s="92" t="s">
        <v>44</v>
      </c>
      <c r="N44" s="93"/>
      <c r="O44" s="93"/>
      <c r="P44" s="94"/>
      <c r="Q44" s="95"/>
      <c r="R44" s="96"/>
      <c r="S44" s="97"/>
      <c r="T44" s="97"/>
      <c r="U44" s="90"/>
      <c r="V44" s="97"/>
      <c r="W44" s="95"/>
      <c r="X44" s="92"/>
      <c r="Y44" s="90"/>
      <c r="Z44" s="95"/>
      <c r="AA44" s="95"/>
      <c r="AB44" s="98"/>
    </row>
    <row r="45" spans="3:28" x14ac:dyDescent="0.25">
      <c r="C45" s="88"/>
      <c r="D45" s="89"/>
      <c r="E45" s="90"/>
      <c r="F45" s="90"/>
      <c r="G45" s="90"/>
      <c r="H45" s="91" t="s">
        <v>40</v>
      </c>
      <c r="I45" s="91" t="s">
        <v>41</v>
      </c>
      <c r="J45" s="92" t="s">
        <v>42</v>
      </c>
      <c r="K45" s="92" t="s">
        <v>43</v>
      </c>
      <c r="L45" s="92" t="s">
        <v>43</v>
      </c>
      <c r="M45" s="92" t="s">
        <v>44</v>
      </c>
      <c r="N45" s="93"/>
      <c r="O45" s="93"/>
      <c r="P45" s="94"/>
      <c r="Q45" s="95"/>
      <c r="R45" s="96"/>
      <c r="S45" s="97"/>
      <c r="T45" s="97"/>
      <c r="U45" s="90"/>
      <c r="V45" s="97"/>
      <c r="W45" s="95"/>
      <c r="X45" s="92"/>
      <c r="Y45" s="90"/>
      <c r="Z45" s="95"/>
      <c r="AA45" s="95"/>
      <c r="AB45" s="98"/>
    </row>
    <row r="46" spans="3:28" x14ac:dyDescent="0.25">
      <c r="C46" s="88"/>
      <c r="D46" s="89"/>
      <c r="E46" s="90"/>
      <c r="F46" s="90"/>
      <c r="G46" s="90"/>
      <c r="H46" s="91" t="s">
        <v>40</v>
      </c>
      <c r="I46" s="91" t="s">
        <v>41</v>
      </c>
      <c r="J46" s="92" t="s">
        <v>42</v>
      </c>
      <c r="K46" s="92" t="s">
        <v>43</v>
      </c>
      <c r="L46" s="92" t="s">
        <v>43</v>
      </c>
      <c r="M46" s="92" t="s">
        <v>44</v>
      </c>
      <c r="N46" s="93"/>
      <c r="O46" s="93"/>
      <c r="P46" s="94"/>
      <c r="Q46" s="95"/>
      <c r="R46" s="96"/>
      <c r="S46" s="97"/>
      <c r="T46" s="97"/>
      <c r="U46" s="90"/>
      <c r="V46" s="97"/>
      <c r="W46" s="95"/>
      <c r="X46" s="92"/>
      <c r="Y46" s="90"/>
      <c r="Z46" s="95"/>
      <c r="AA46" s="95"/>
      <c r="AB46" s="98"/>
    </row>
    <row r="47" spans="3:28" x14ac:dyDescent="0.25">
      <c r="C47" s="88"/>
      <c r="D47" s="89"/>
      <c r="E47" s="90"/>
      <c r="F47" s="90"/>
      <c r="G47" s="90"/>
      <c r="H47" s="91" t="s">
        <v>40</v>
      </c>
      <c r="I47" s="91" t="s">
        <v>41</v>
      </c>
      <c r="J47" s="92" t="s">
        <v>42</v>
      </c>
      <c r="K47" s="92" t="s">
        <v>43</v>
      </c>
      <c r="L47" s="92" t="s">
        <v>43</v>
      </c>
      <c r="M47" s="92" t="s">
        <v>44</v>
      </c>
      <c r="N47" s="93"/>
      <c r="O47" s="93"/>
      <c r="P47" s="94"/>
      <c r="Q47" s="95"/>
      <c r="R47" s="96"/>
      <c r="S47" s="97"/>
      <c r="T47" s="97"/>
      <c r="U47" s="90"/>
      <c r="V47" s="97"/>
      <c r="W47" s="95"/>
      <c r="X47" s="92"/>
      <c r="Y47" s="90"/>
      <c r="Z47" s="95"/>
      <c r="AA47" s="95"/>
      <c r="AB47" s="98"/>
    </row>
    <row r="48" spans="3:28" x14ac:dyDescent="0.25">
      <c r="C48" s="88"/>
      <c r="D48" s="89"/>
      <c r="E48" s="90"/>
      <c r="F48" s="90"/>
      <c r="G48" s="90"/>
      <c r="H48" s="91" t="s">
        <v>40</v>
      </c>
      <c r="I48" s="91" t="s">
        <v>41</v>
      </c>
      <c r="J48" s="92" t="s">
        <v>42</v>
      </c>
      <c r="K48" s="92" t="s">
        <v>43</v>
      </c>
      <c r="L48" s="92" t="s">
        <v>43</v>
      </c>
      <c r="M48" s="92" t="s">
        <v>44</v>
      </c>
      <c r="N48" s="93"/>
      <c r="O48" s="93"/>
      <c r="P48" s="94"/>
      <c r="Q48" s="95"/>
      <c r="R48" s="96"/>
      <c r="S48" s="97"/>
      <c r="T48" s="97"/>
      <c r="U48" s="90"/>
      <c r="V48" s="97"/>
      <c r="W48" s="95"/>
      <c r="X48" s="92"/>
      <c r="Y48" s="90"/>
      <c r="Z48" s="95"/>
      <c r="AA48" s="95"/>
      <c r="AB48" s="98"/>
    </row>
    <row r="49" spans="3:28" x14ac:dyDescent="0.25">
      <c r="C49" s="88"/>
      <c r="D49" s="89"/>
      <c r="E49" s="90"/>
      <c r="F49" s="90"/>
      <c r="G49" s="90"/>
      <c r="H49" s="91" t="s">
        <v>40</v>
      </c>
      <c r="I49" s="91" t="s">
        <v>41</v>
      </c>
      <c r="J49" s="92" t="s">
        <v>42</v>
      </c>
      <c r="K49" s="92" t="s">
        <v>43</v>
      </c>
      <c r="L49" s="92" t="s">
        <v>43</v>
      </c>
      <c r="M49" s="92" t="s">
        <v>44</v>
      </c>
      <c r="N49" s="93"/>
      <c r="O49" s="93"/>
      <c r="P49" s="94"/>
      <c r="Q49" s="95"/>
      <c r="R49" s="96"/>
      <c r="S49" s="97"/>
      <c r="T49" s="97"/>
      <c r="U49" s="90"/>
      <c r="V49" s="97"/>
      <c r="W49" s="95"/>
      <c r="X49" s="92"/>
      <c r="Y49" s="90"/>
      <c r="Z49" s="95"/>
      <c r="AA49" s="95"/>
      <c r="AB49" s="98"/>
    </row>
    <row r="50" spans="3:28" x14ac:dyDescent="0.25">
      <c r="C50" s="88"/>
      <c r="D50" s="89"/>
      <c r="E50" s="90"/>
      <c r="F50" s="90"/>
      <c r="G50" s="90"/>
      <c r="H50" s="91" t="s">
        <v>40</v>
      </c>
      <c r="I50" s="91" t="s">
        <v>41</v>
      </c>
      <c r="J50" s="92" t="s">
        <v>42</v>
      </c>
      <c r="K50" s="92" t="s">
        <v>43</v>
      </c>
      <c r="L50" s="92" t="s">
        <v>43</v>
      </c>
      <c r="M50" s="92" t="s">
        <v>44</v>
      </c>
      <c r="N50" s="93"/>
      <c r="O50" s="93"/>
      <c r="P50" s="94"/>
      <c r="Q50" s="95"/>
      <c r="R50" s="96"/>
      <c r="S50" s="97"/>
      <c r="T50" s="97"/>
      <c r="U50" s="90"/>
      <c r="V50" s="97"/>
      <c r="W50" s="95"/>
      <c r="X50" s="92"/>
      <c r="Y50" s="90"/>
      <c r="Z50" s="95"/>
      <c r="AA50" s="95"/>
      <c r="AB50" s="98"/>
    </row>
    <row r="51" spans="3:28" x14ac:dyDescent="0.25">
      <c r="C51" s="88"/>
      <c r="D51" s="89"/>
      <c r="E51" s="90"/>
      <c r="F51" s="90"/>
      <c r="G51" s="90"/>
      <c r="H51" s="91" t="s">
        <v>40</v>
      </c>
      <c r="I51" s="91" t="s">
        <v>41</v>
      </c>
      <c r="J51" s="92" t="s">
        <v>42</v>
      </c>
      <c r="K51" s="92" t="s">
        <v>43</v>
      </c>
      <c r="L51" s="92" t="s">
        <v>43</v>
      </c>
      <c r="M51" s="92" t="s">
        <v>44</v>
      </c>
      <c r="N51" s="93"/>
      <c r="O51" s="93"/>
      <c r="P51" s="94"/>
      <c r="Q51" s="95"/>
      <c r="R51" s="96"/>
      <c r="S51" s="97"/>
      <c r="T51" s="97"/>
      <c r="U51" s="90"/>
      <c r="V51" s="97"/>
      <c r="W51" s="95"/>
      <c r="X51" s="92"/>
      <c r="Y51" s="90"/>
      <c r="Z51" s="95"/>
      <c r="AA51" s="95"/>
      <c r="AB51" s="98"/>
    </row>
    <row r="52" spans="3:28" x14ac:dyDescent="0.25">
      <c r="C52" s="88"/>
      <c r="D52" s="89"/>
      <c r="E52" s="90"/>
      <c r="F52" s="90"/>
      <c r="G52" s="90"/>
      <c r="H52" s="91" t="s">
        <v>40</v>
      </c>
      <c r="I52" s="91" t="s">
        <v>41</v>
      </c>
      <c r="J52" s="92" t="s">
        <v>42</v>
      </c>
      <c r="K52" s="92" t="s">
        <v>43</v>
      </c>
      <c r="L52" s="92" t="s">
        <v>43</v>
      </c>
      <c r="M52" s="92" t="s">
        <v>44</v>
      </c>
      <c r="N52" s="93"/>
      <c r="O52" s="93"/>
      <c r="P52" s="94"/>
      <c r="Q52" s="95"/>
      <c r="R52" s="96"/>
      <c r="S52" s="97"/>
      <c r="T52" s="97"/>
      <c r="U52" s="90"/>
      <c r="V52" s="97"/>
      <c r="W52" s="95"/>
      <c r="X52" s="92"/>
      <c r="Y52" s="90"/>
      <c r="Z52" s="95"/>
      <c r="AA52" s="95"/>
      <c r="AB52" s="98"/>
    </row>
    <row r="53" spans="3:28" x14ac:dyDescent="0.25">
      <c r="C53" s="88"/>
      <c r="D53" s="89"/>
      <c r="E53" s="90"/>
      <c r="F53" s="90"/>
      <c r="G53" s="90"/>
      <c r="H53" s="91" t="s">
        <v>40</v>
      </c>
      <c r="I53" s="91" t="s">
        <v>41</v>
      </c>
      <c r="J53" s="92" t="s">
        <v>42</v>
      </c>
      <c r="K53" s="92" t="s">
        <v>43</v>
      </c>
      <c r="L53" s="92" t="s">
        <v>43</v>
      </c>
      <c r="M53" s="92" t="s">
        <v>44</v>
      </c>
      <c r="N53" s="93"/>
      <c r="O53" s="93"/>
      <c r="P53" s="94"/>
      <c r="Q53" s="95"/>
      <c r="R53" s="96"/>
      <c r="S53" s="97"/>
      <c r="T53" s="97"/>
      <c r="U53" s="90"/>
      <c r="V53" s="97"/>
      <c r="W53" s="95"/>
      <c r="X53" s="92"/>
      <c r="Y53" s="90"/>
      <c r="Z53" s="95"/>
      <c r="AA53" s="95"/>
      <c r="AB53" s="98"/>
    </row>
    <row r="54" spans="3:28" x14ac:dyDescent="0.25">
      <c r="C54" s="88"/>
      <c r="D54" s="89"/>
      <c r="E54" s="90" t="s">
        <v>8</v>
      </c>
      <c r="F54" s="90" t="s">
        <v>8</v>
      </c>
      <c r="G54" s="90" t="s">
        <v>8</v>
      </c>
      <c r="H54" s="91" t="s">
        <v>40</v>
      </c>
      <c r="I54" s="91" t="s">
        <v>41</v>
      </c>
      <c r="J54" s="92" t="s">
        <v>42</v>
      </c>
      <c r="K54" s="92" t="s">
        <v>43</v>
      </c>
      <c r="L54" s="92" t="s">
        <v>43</v>
      </c>
      <c r="M54" s="92" t="s">
        <v>44</v>
      </c>
      <c r="N54" s="93"/>
      <c r="O54" s="93"/>
      <c r="P54" s="94"/>
      <c r="Q54" s="95" t="s">
        <v>8</v>
      </c>
      <c r="R54" s="96"/>
      <c r="S54" s="97"/>
      <c r="T54" s="97"/>
      <c r="U54" s="90" t="s">
        <v>8</v>
      </c>
      <c r="V54" s="97"/>
      <c r="W54" s="95" t="s">
        <v>8</v>
      </c>
      <c r="X54" s="92" t="s">
        <v>8</v>
      </c>
      <c r="Y54" s="90" t="s">
        <v>8</v>
      </c>
      <c r="Z54" s="95"/>
      <c r="AA54" s="95"/>
      <c r="AB54" s="98"/>
    </row>
    <row r="55" spans="3:28" x14ac:dyDescent="0.25">
      <c r="C55" s="88"/>
      <c r="D55" s="89"/>
      <c r="E55" s="90" t="s">
        <v>8</v>
      </c>
      <c r="F55" s="90" t="s">
        <v>8</v>
      </c>
      <c r="G55" s="90" t="s">
        <v>8</v>
      </c>
      <c r="H55" s="91" t="s">
        <v>40</v>
      </c>
      <c r="I55" s="91" t="s">
        <v>41</v>
      </c>
      <c r="J55" s="92" t="s">
        <v>42</v>
      </c>
      <c r="K55" s="92" t="s">
        <v>43</v>
      </c>
      <c r="L55" s="92" t="s">
        <v>43</v>
      </c>
      <c r="M55" s="92" t="s">
        <v>44</v>
      </c>
      <c r="N55" s="93"/>
      <c r="O55" s="93"/>
      <c r="P55" s="94"/>
      <c r="Q55" s="95" t="s">
        <v>8</v>
      </c>
      <c r="R55" s="96"/>
      <c r="S55" s="97"/>
      <c r="T55" s="97"/>
      <c r="U55" s="90" t="s">
        <v>8</v>
      </c>
      <c r="V55" s="97"/>
      <c r="W55" s="95" t="s">
        <v>8</v>
      </c>
      <c r="X55" s="92" t="s">
        <v>8</v>
      </c>
      <c r="Y55" s="90" t="s">
        <v>8</v>
      </c>
      <c r="Z55" s="95"/>
      <c r="AA55" s="95"/>
      <c r="AB55" s="98"/>
    </row>
    <row r="56" spans="3:28" x14ac:dyDescent="0.25">
      <c r="C56" s="88"/>
      <c r="D56" s="89"/>
      <c r="E56" s="90" t="s">
        <v>8</v>
      </c>
      <c r="F56" s="90" t="s">
        <v>8</v>
      </c>
      <c r="G56" s="90" t="s">
        <v>8</v>
      </c>
      <c r="H56" s="91" t="s">
        <v>40</v>
      </c>
      <c r="I56" s="91" t="s">
        <v>41</v>
      </c>
      <c r="J56" s="92" t="s">
        <v>42</v>
      </c>
      <c r="K56" s="92" t="s">
        <v>43</v>
      </c>
      <c r="L56" s="92" t="s">
        <v>43</v>
      </c>
      <c r="M56" s="92" t="s">
        <v>44</v>
      </c>
      <c r="N56" s="93"/>
      <c r="O56" s="93"/>
      <c r="P56" s="94"/>
      <c r="Q56" s="95" t="s">
        <v>8</v>
      </c>
      <c r="R56" s="96"/>
      <c r="S56" s="97"/>
      <c r="T56" s="97"/>
      <c r="U56" s="90" t="s">
        <v>8</v>
      </c>
      <c r="V56" s="97"/>
      <c r="W56" s="95" t="s">
        <v>8</v>
      </c>
      <c r="X56" s="92" t="s">
        <v>8</v>
      </c>
      <c r="Y56" s="90" t="s">
        <v>8</v>
      </c>
      <c r="Z56" s="95"/>
      <c r="AA56" s="95"/>
      <c r="AB56" s="98"/>
    </row>
    <row r="57" spans="3:28" x14ac:dyDescent="0.25">
      <c r="C57" s="88"/>
      <c r="D57" s="89"/>
      <c r="E57" s="90" t="s">
        <v>8</v>
      </c>
      <c r="F57" s="90" t="s">
        <v>8</v>
      </c>
      <c r="G57" s="90" t="s">
        <v>8</v>
      </c>
      <c r="H57" s="91" t="s">
        <v>40</v>
      </c>
      <c r="I57" s="91" t="s">
        <v>41</v>
      </c>
      <c r="J57" s="92" t="s">
        <v>42</v>
      </c>
      <c r="K57" s="92" t="s">
        <v>43</v>
      </c>
      <c r="L57" s="92" t="s">
        <v>43</v>
      </c>
      <c r="M57" s="92" t="s">
        <v>44</v>
      </c>
      <c r="N57" s="93"/>
      <c r="O57" s="93"/>
      <c r="P57" s="94"/>
      <c r="Q57" s="95" t="s">
        <v>8</v>
      </c>
      <c r="R57" s="96"/>
      <c r="S57" s="97"/>
      <c r="T57" s="97"/>
      <c r="U57" s="90" t="s">
        <v>8</v>
      </c>
      <c r="V57" s="97"/>
      <c r="W57" s="95" t="s">
        <v>8</v>
      </c>
      <c r="X57" s="92" t="s">
        <v>8</v>
      </c>
      <c r="Y57" s="90" t="s">
        <v>8</v>
      </c>
      <c r="Z57" s="95"/>
      <c r="AA57" s="95"/>
      <c r="AB57" s="98"/>
    </row>
    <row r="58" spans="3:28" x14ac:dyDescent="0.25">
      <c r="C58" s="88"/>
      <c r="D58" s="89"/>
      <c r="E58" s="90"/>
      <c r="F58" s="90"/>
      <c r="G58" s="90"/>
      <c r="H58" s="91" t="s">
        <v>40</v>
      </c>
      <c r="I58" s="91" t="s">
        <v>41</v>
      </c>
      <c r="J58" s="92" t="s">
        <v>42</v>
      </c>
      <c r="K58" s="92" t="s">
        <v>43</v>
      </c>
      <c r="L58" s="92" t="s">
        <v>43</v>
      </c>
      <c r="M58" s="92" t="s">
        <v>44</v>
      </c>
      <c r="N58" s="93"/>
      <c r="O58" s="93"/>
      <c r="P58" s="94"/>
      <c r="Q58" s="95"/>
      <c r="R58" s="96"/>
      <c r="S58" s="97"/>
      <c r="T58" s="97"/>
      <c r="U58" s="90"/>
      <c r="V58" s="97"/>
      <c r="W58" s="95"/>
      <c r="X58" s="92"/>
      <c r="Y58" s="90"/>
      <c r="Z58" s="95"/>
      <c r="AA58" s="95"/>
      <c r="AB58" s="98"/>
    </row>
    <row r="59" spans="3:28" x14ac:dyDescent="0.25">
      <c r="C59" s="88"/>
      <c r="D59" s="89"/>
      <c r="E59" s="90"/>
      <c r="F59" s="90"/>
      <c r="G59" s="90"/>
      <c r="H59" s="91" t="s">
        <v>40</v>
      </c>
      <c r="I59" s="91" t="s">
        <v>41</v>
      </c>
      <c r="J59" s="92" t="s">
        <v>42</v>
      </c>
      <c r="K59" s="92" t="s">
        <v>43</v>
      </c>
      <c r="L59" s="92" t="s">
        <v>43</v>
      </c>
      <c r="M59" s="92" t="s">
        <v>44</v>
      </c>
      <c r="N59" s="93"/>
      <c r="O59" s="93"/>
      <c r="P59" s="94"/>
      <c r="Q59" s="95"/>
      <c r="R59" s="96"/>
      <c r="S59" s="97"/>
      <c r="T59" s="97"/>
      <c r="U59" s="90"/>
      <c r="V59" s="97"/>
      <c r="W59" s="95"/>
      <c r="X59" s="92"/>
      <c r="Y59" s="90"/>
      <c r="Z59" s="95"/>
      <c r="AA59" s="95"/>
      <c r="AB59" s="98"/>
    </row>
    <row r="60" spans="3:28" x14ac:dyDescent="0.25">
      <c r="C60" s="88"/>
      <c r="D60" s="89"/>
      <c r="E60" s="90"/>
      <c r="F60" s="90"/>
      <c r="G60" s="90"/>
      <c r="H60" s="91" t="s">
        <v>40</v>
      </c>
      <c r="I60" s="91" t="s">
        <v>41</v>
      </c>
      <c r="J60" s="92" t="s">
        <v>42</v>
      </c>
      <c r="K60" s="92" t="s">
        <v>43</v>
      </c>
      <c r="L60" s="92" t="s">
        <v>43</v>
      </c>
      <c r="M60" s="92" t="s">
        <v>44</v>
      </c>
      <c r="N60" s="93"/>
      <c r="O60" s="93"/>
      <c r="P60" s="94"/>
      <c r="Q60" s="95"/>
      <c r="R60" s="96"/>
      <c r="S60" s="97"/>
      <c r="T60" s="97"/>
      <c r="U60" s="90"/>
      <c r="V60" s="97"/>
      <c r="W60" s="95"/>
      <c r="X60" s="92"/>
      <c r="Y60" s="90"/>
      <c r="Z60" s="95"/>
      <c r="AA60" s="95"/>
      <c r="AB60" s="98"/>
    </row>
    <row r="61" spans="3:28" x14ac:dyDescent="0.25">
      <c r="C61" s="88"/>
      <c r="D61" s="89" t="s">
        <v>8</v>
      </c>
      <c r="E61" s="90" t="s">
        <v>8</v>
      </c>
      <c r="F61" s="90" t="s">
        <v>8</v>
      </c>
      <c r="G61" s="90" t="s">
        <v>8</v>
      </c>
      <c r="H61" s="91" t="s">
        <v>40</v>
      </c>
      <c r="I61" s="91" t="s">
        <v>41</v>
      </c>
      <c r="J61" s="92" t="s">
        <v>42</v>
      </c>
      <c r="K61" s="92" t="s">
        <v>43</v>
      </c>
      <c r="L61" s="92" t="s">
        <v>43</v>
      </c>
      <c r="M61" s="92" t="s">
        <v>44</v>
      </c>
      <c r="N61" s="93"/>
      <c r="O61" s="93"/>
      <c r="P61" s="94"/>
      <c r="Q61" s="95" t="s">
        <v>8</v>
      </c>
      <c r="R61" s="96"/>
      <c r="S61" s="97"/>
      <c r="T61" s="97"/>
      <c r="U61" s="90" t="s">
        <v>8</v>
      </c>
      <c r="V61" s="97"/>
      <c r="W61" s="95" t="s">
        <v>8</v>
      </c>
      <c r="X61" s="92" t="s">
        <v>8</v>
      </c>
      <c r="Y61" s="90" t="s">
        <v>8</v>
      </c>
      <c r="Z61" s="95" t="s">
        <v>8</v>
      </c>
      <c r="AA61" s="95" t="s">
        <v>8</v>
      </c>
      <c r="AB61" s="98" t="s">
        <v>45</v>
      </c>
    </row>
    <row r="64" spans="3:28" hidden="1" x14ac:dyDescent="0.25">
      <c r="D64" s="54">
        <f>COLUMN(M21)-COLUMN(D21)-2</f>
        <v>7</v>
      </c>
    </row>
  </sheetData>
  <mergeCells count="2">
    <mergeCell ref="E20:I20"/>
    <mergeCell ref="U20:Y20"/>
  </mergeCells>
  <dataValidations count="4">
    <dataValidation type="list" showInputMessage="1" showErrorMessage="1" sqref="D14" xr:uid="{00000000-0002-0000-0000-000000000000}">
      <formula1>LOV_FinGlDesktopEntryPageDef_HeaderLedgerIdList</formula1>
    </dataValidation>
    <dataValidation type="list" showInputMessage="1" showErrorMessage="1" sqref="D16" xr:uid="{00000000-0002-0000-0000-000003000000}">
      <formula1>LOV_FinGlDesktopEntryPageDef_HeaderAccountingPeriodList</formula1>
    </dataValidation>
    <dataValidation type="list" showInputMessage="1" showErrorMessage="1" sqref="M22:M61" xr:uid="{00000000-0002-0000-0000-000004000000}">
      <formula1>LOV_FinGlDesktopEntryPageDef_CurrencyCode</formula1>
    </dataValidation>
    <dataValidation type="list" showInputMessage="1" showErrorMessage="1" sqref="Q22:Q61" xr:uid="{00000000-0002-0000-0000-000005000000}">
      <formula1>LOV_FinGlDesktopEntryPageDef_UserCurrencyConversionType</formula1>
    </dataValidation>
  </dataValidations>
  <pageMargins left="0.25" right="0.25" top="0.75" bottom="0.75" header="0.3" footer="0.3"/>
  <pageSetup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FCA2-35D2-4EFB-8DAF-C6B62B52490A}">
  <sheetPr>
    <pageSetUpPr fitToPage="1"/>
  </sheetPr>
  <dimension ref="A1:P37"/>
  <sheetViews>
    <sheetView topLeftCell="C1" workbookViewId="0">
      <selection activeCell="Q4" sqref="Q1:Q1048576"/>
    </sheetView>
  </sheetViews>
  <sheetFormatPr defaultColWidth="8.85546875" defaultRowHeight="18.75" x14ac:dyDescent="0.3"/>
  <cols>
    <col min="1" max="1" width="39" style="41" customWidth="1"/>
    <col min="2" max="2" width="12.7109375" style="41" customWidth="1"/>
    <col min="3" max="11" width="8.85546875" style="41"/>
    <col min="12" max="12" width="15.42578125" style="41" customWidth="1"/>
    <col min="13" max="13" width="34.5703125" style="41" customWidth="1"/>
    <col min="14" max="14" width="41.42578125" style="41" customWidth="1"/>
    <col min="15" max="15" width="39.28515625" style="41" customWidth="1"/>
    <col min="16" max="16" width="52.28515625" style="41" bestFit="1" customWidth="1"/>
    <col min="17" max="18" width="8.85546875" style="41"/>
    <col min="19" max="19" width="32" style="41" bestFit="1" customWidth="1"/>
    <col min="20" max="20" width="8.85546875" style="41"/>
    <col min="21" max="21" width="14.42578125" style="41" bestFit="1" customWidth="1"/>
    <col min="22" max="16384" width="8.85546875" style="41"/>
  </cols>
  <sheetData>
    <row r="1" spans="1:16" x14ac:dyDescent="0.3">
      <c r="O1" s="42"/>
      <c r="P1" s="43" t="s">
        <v>79</v>
      </c>
    </row>
    <row r="2" spans="1:16" x14ac:dyDescent="0.3">
      <c r="A2" s="41" t="s">
        <v>4</v>
      </c>
      <c r="B2" s="41" t="s">
        <v>46</v>
      </c>
      <c r="O2" s="44"/>
    </row>
    <row r="3" spans="1:16" x14ac:dyDescent="0.3">
      <c r="A3" s="41" t="s">
        <v>47</v>
      </c>
      <c r="B3" s="41" t="s">
        <v>48</v>
      </c>
      <c r="O3" s="44" t="s">
        <v>50</v>
      </c>
    </row>
    <row r="4" spans="1:16" x14ac:dyDescent="0.3">
      <c r="A4" s="41" t="s">
        <v>9</v>
      </c>
      <c r="B4" s="41" t="s">
        <v>49</v>
      </c>
      <c r="O4" s="115">
        <v>170002</v>
      </c>
      <c r="P4" s="116" t="s">
        <v>81</v>
      </c>
    </row>
    <row r="5" spans="1:16" x14ac:dyDescent="0.3">
      <c r="O5" s="115">
        <v>170010</v>
      </c>
      <c r="P5" s="116" t="s">
        <v>51</v>
      </c>
    </row>
    <row r="6" spans="1:16" x14ac:dyDescent="0.3">
      <c r="O6" s="115">
        <v>510001</v>
      </c>
      <c r="P6" s="116" t="s">
        <v>219</v>
      </c>
    </row>
    <row r="7" spans="1:16" x14ac:dyDescent="0.3">
      <c r="A7" s="41" t="s">
        <v>52</v>
      </c>
      <c r="B7" s="41" t="s">
        <v>210</v>
      </c>
      <c r="O7" s="115">
        <v>510002</v>
      </c>
      <c r="P7" s="116" t="s">
        <v>220</v>
      </c>
    </row>
    <row r="8" spans="1:16" x14ac:dyDescent="0.3">
      <c r="A8" s="41" t="s">
        <v>54</v>
      </c>
      <c r="B8" s="41" t="s">
        <v>211</v>
      </c>
      <c r="O8" s="115">
        <v>510003</v>
      </c>
      <c r="P8" s="116" t="s">
        <v>221</v>
      </c>
    </row>
    <row r="9" spans="1:16" x14ac:dyDescent="0.3">
      <c r="A9" s="41" t="s">
        <v>56</v>
      </c>
      <c r="B9" s="41" t="s">
        <v>212</v>
      </c>
      <c r="O9" s="115">
        <v>510004</v>
      </c>
      <c r="P9" s="116" t="s">
        <v>222</v>
      </c>
    </row>
    <row r="10" spans="1:16" x14ac:dyDescent="0.3">
      <c r="A10" s="41" t="s">
        <v>57</v>
      </c>
      <c r="B10" s="41" t="s">
        <v>213</v>
      </c>
      <c r="O10" s="115">
        <v>510005</v>
      </c>
      <c r="P10" s="116" t="s">
        <v>223</v>
      </c>
    </row>
    <row r="11" spans="1:16" x14ac:dyDescent="0.3">
      <c r="A11" s="41" t="s">
        <v>58</v>
      </c>
      <c r="B11" s="41" t="s">
        <v>59</v>
      </c>
      <c r="O11" s="115">
        <v>510006</v>
      </c>
      <c r="P11" s="116" t="s">
        <v>224</v>
      </c>
    </row>
    <row r="12" spans="1:16" x14ac:dyDescent="0.3">
      <c r="A12" s="41" t="s">
        <v>60</v>
      </c>
      <c r="B12" s="41" t="s">
        <v>61</v>
      </c>
      <c r="O12" s="115">
        <v>510007</v>
      </c>
      <c r="P12" s="116" t="s">
        <v>225</v>
      </c>
    </row>
    <row r="13" spans="1:16" x14ac:dyDescent="0.3">
      <c r="A13" s="41" t="s">
        <v>62</v>
      </c>
      <c r="B13" s="41" t="s">
        <v>63</v>
      </c>
      <c r="O13" s="115">
        <v>510008</v>
      </c>
      <c r="P13" s="116" t="s">
        <v>226</v>
      </c>
    </row>
    <row r="14" spans="1:16" x14ac:dyDescent="0.3">
      <c r="A14" s="41" t="s">
        <v>64</v>
      </c>
      <c r="B14" s="41" t="s">
        <v>63</v>
      </c>
      <c r="O14" s="115">
        <v>510009</v>
      </c>
      <c r="P14" s="116" t="s">
        <v>227</v>
      </c>
    </row>
    <row r="15" spans="1:16" x14ac:dyDescent="0.3">
      <c r="O15" s="115">
        <v>510010</v>
      </c>
      <c r="P15" s="116" t="s">
        <v>190</v>
      </c>
    </row>
    <row r="16" spans="1:16" x14ac:dyDescent="0.3">
      <c r="A16" s="41" t="s">
        <v>65</v>
      </c>
      <c r="B16" s="41" t="s">
        <v>66</v>
      </c>
      <c r="O16" s="117">
        <v>520001</v>
      </c>
      <c r="P16" s="118" t="s">
        <v>184</v>
      </c>
    </row>
    <row r="17" spans="1:16" x14ac:dyDescent="0.3">
      <c r="A17" s="41" t="s">
        <v>69</v>
      </c>
      <c r="B17" s="41" t="s">
        <v>70</v>
      </c>
      <c r="O17" s="117">
        <v>520002</v>
      </c>
      <c r="P17" s="118" t="s">
        <v>68</v>
      </c>
    </row>
    <row r="18" spans="1:16" x14ac:dyDescent="0.3">
      <c r="O18" s="117">
        <v>520003</v>
      </c>
      <c r="P18" s="118" t="s">
        <v>185</v>
      </c>
    </row>
    <row r="19" spans="1:16" x14ac:dyDescent="0.3">
      <c r="O19" s="117">
        <v>520005</v>
      </c>
      <c r="P19" s="118" t="s">
        <v>186</v>
      </c>
    </row>
    <row r="20" spans="1:16" x14ac:dyDescent="0.3">
      <c r="A20" s="41" t="s">
        <v>32</v>
      </c>
      <c r="B20" s="41" t="s">
        <v>181</v>
      </c>
      <c r="O20" s="117">
        <v>520006</v>
      </c>
      <c r="P20" s="118" t="s">
        <v>71</v>
      </c>
    </row>
    <row r="21" spans="1:16" x14ac:dyDescent="0.3">
      <c r="B21" s="41" t="s">
        <v>182</v>
      </c>
      <c r="O21" s="117">
        <v>520009</v>
      </c>
      <c r="P21" s="118" t="s">
        <v>187</v>
      </c>
    </row>
    <row r="22" spans="1:16" x14ac:dyDescent="0.3">
      <c r="O22" s="117">
        <v>520010</v>
      </c>
      <c r="P22" s="118" t="s">
        <v>72</v>
      </c>
    </row>
    <row r="23" spans="1:16" x14ac:dyDescent="0.3">
      <c r="A23" s="53" t="s">
        <v>36</v>
      </c>
      <c r="B23" s="53" t="s">
        <v>183</v>
      </c>
      <c r="C23" s="53"/>
      <c r="D23" s="53"/>
      <c r="E23" s="53"/>
      <c r="F23" s="53"/>
      <c r="G23" s="53"/>
      <c r="H23" s="53"/>
      <c r="I23" s="53"/>
      <c r="O23" s="117">
        <v>520011</v>
      </c>
      <c r="P23" s="118" t="s">
        <v>73</v>
      </c>
    </row>
    <row r="24" spans="1:16" x14ac:dyDescent="0.3">
      <c r="A24" s="53"/>
      <c r="B24" s="53" t="s">
        <v>180</v>
      </c>
      <c r="C24" s="53"/>
      <c r="D24" s="53"/>
      <c r="E24" s="53"/>
      <c r="F24" s="53"/>
      <c r="G24" s="53"/>
      <c r="H24" s="53"/>
      <c r="I24" s="53"/>
      <c r="O24" s="117">
        <v>520012</v>
      </c>
      <c r="P24" s="118" t="s">
        <v>74</v>
      </c>
    </row>
    <row r="25" spans="1:16" x14ac:dyDescent="0.3">
      <c r="A25" s="53"/>
      <c r="B25" s="53"/>
      <c r="C25" s="53"/>
      <c r="D25" s="53"/>
      <c r="E25" s="53"/>
      <c r="F25" s="53"/>
      <c r="G25" s="53"/>
      <c r="H25" s="53"/>
      <c r="I25" s="53"/>
      <c r="O25" s="117">
        <v>520023</v>
      </c>
      <c r="P25" s="118" t="s">
        <v>75</v>
      </c>
    </row>
    <row r="26" spans="1:16" x14ac:dyDescent="0.3">
      <c r="A26" s="53"/>
      <c r="B26" s="53" t="s">
        <v>208</v>
      </c>
      <c r="C26" s="53"/>
      <c r="D26" s="53"/>
      <c r="E26" s="53"/>
      <c r="F26" s="53"/>
      <c r="G26" s="53"/>
      <c r="H26" s="53"/>
      <c r="I26" s="53"/>
      <c r="O26" s="117">
        <v>570002</v>
      </c>
      <c r="P26" s="118" t="s">
        <v>76</v>
      </c>
    </row>
    <row r="27" spans="1:16" x14ac:dyDescent="0.3">
      <c r="A27" s="53"/>
      <c r="B27" s="53"/>
      <c r="C27" s="53"/>
      <c r="D27" s="53"/>
      <c r="E27" s="53"/>
      <c r="F27" s="53"/>
      <c r="G27" s="53"/>
      <c r="H27" s="53"/>
      <c r="I27" s="53"/>
    </row>
    <row r="28" spans="1:16" x14ac:dyDescent="0.3">
      <c r="A28" s="53"/>
      <c r="B28" s="41" t="s">
        <v>214</v>
      </c>
      <c r="C28" s="53"/>
      <c r="D28" s="53"/>
      <c r="E28" s="53"/>
      <c r="F28" s="53"/>
      <c r="G28" s="53"/>
      <c r="H28" s="53"/>
      <c r="I28" s="53"/>
    </row>
    <row r="29" spans="1:16" x14ac:dyDescent="0.3">
      <c r="A29" s="53"/>
      <c r="B29" s="41" t="s">
        <v>188</v>
      </c>
      <c r="C29" s="53"/>
      <c r="D29" s="53"/>
      <c r="E29" s="53"/>
      <c r="F29" s="53"/>
      <c r="G29" s="53"/>
      <c r="H29" s="53"/>
      <c r="I29" s="53"/>
    </row>
    <row r="30" spans="1:16" x14ac:dyDescent="0.3">
      <c r="A30" s="45"/>
      <c r="B30" s="45"/>
      <c r="C30" s="45"/>
      <c r="D30" s="45"/>
      <c r="E30" s="45"/>
      <c r="F30" s="45"/>
      <c r="G30" s="45"/>
      <c r="H30" s="45"/>
      <c r="I30" s="45"/>
    </row>
    <row r="31" spans="1:16" x14ac:dyDescent="0.3">
      <c r="A31" s="46"/>
      <c r="B31" s="45"/>
      <c r="C31" s="45"/>
      <c r="D31" s="45"/>
      <c r="E31" s="45"/>
      <c r="F31" s="45"/>
      <c r="G31" s="45"/>
      <c r="H31" s="45"/>
      <c r="I31" s="45"/>
    </row>
    <row r="32" spans="1:16" x14ac:dyDescent="0.3">
      <c r="B32" s="45"/>
      <c r="C32" s="45"/>
      <c r="D32" s="45"/>
      <c r="E32" s="45"/>
      <c r="F32" s="45"/>
      <c r="G32" s="45"/>
      <c r="H32" s="45"/>
      <c r="I32" s="45"/>
    </row>
    <row r="33" spans="2:9" x14ac:dyDescent="0.3">
      <c r="B33" s="45"/>
      <c r="C33" s="45"/>
      <c r="D33" s="45"/>
      <c r="E33" s="45"/>
      <c r="F33" s="45"/>
      <c r="G33" s="45"/>
      <c r="H33" s="45"/>
      <c r="I33" s="45"/>
    </row>
    <row r="34" spans="2:9" x14ac:dyDescent="0.3">
      <c r="B34" s="45"/>
      <c r="C34" s="45"/>
      <c r="D34" s="45"/>
      <c r="E34" s="45"/>
      <c r="F34" s="45"/>
      <c r="G34" s="45"/>
      <c r="H34" s="45"/>
      <c r="I34" s="45"/>
    </row>
    <row r="35" spans="2:9" x14ac:dyDescent="0.3">
      <c r="B35" s="45"/>
      <c r="C35" s="45"/>
      <c r="D35" s="45"/>
      <c r="E35" s="45"/>
      <c r="F35" s="45"/>
      <c r="G35" s="45"/>
      <c r="H35" s="45"/>
      <c r="I35" s="45"/>
    </row>
    <row r="36" spans="2:9" x14ac:dyDescent="0.3">
      <c r="B36" s="45"/>
      <c r="C36" s="45"/>
      <c r="D36" s="45"/>
      <c r="E36" s="45"/>
      <c r="F36" s="45"/>
      <c r="G36" s="45"/>
      <c r="H36" s="45"/>
      <c r="I36" s="45"/>
    </row>
    <row r="37" spans="2:9" x14ac:dyDescent="0.3">
      <c r="B37" s="45"/>
      <c r="C37" s="45"/>
      <c r="D37" s="45"/>
      <c r="E37" s="45"/>
      <c r="F37" s="45"/>
      <c r="G37" s="45"/>
      <c r="H37" s="45"/>
      <c r="I37" s="45"/>
    </row>
  </sheetData>
  <pageMargins left="0.25" right="0.25" top="0.75" bottom="0.75" header="0.3" footer="0.3"/>
  <pageSetup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576A-2733-49D1-9ADD-D49C9B27C5D3}">
  <dimension ref="A1:D49"/>
  <sheetViews>
    <sheetView workbookViewId="0">
      <selection activeCell="H18" sqref="H18"/>
    </sheetView>
  </sheetViews>
  <sheetFormatPr defaultRowHeight="15.75" x14ac:dyDescent="0.25"/>
  <cols>
    <col min="1" max="1" width="16.85546875" style="103" bestFit="1" customWidth="1"/>
    <col min="2" max="2" width="64.140625" style="103" bestFit="1" customWidth="1"/>
    <col min="3" max="3" width="26.7109375" style="103" bestFit="1" customWidth="1"/>
    <col min="4" max="4" width="22.5703125" style="103" bestFit="1" customWidth="1"/>
    <col min="5" max="16384" width="9.140625" style="103"/>
  </cols>
  <sheetData>
    <row r="1" spans="1:4" x14ac:dyDescent="0.25">
      <c r="A1" s="101" t="s">
        <v>83</v>
      </c>
      <c r="B1" s="101" t="s">
        <v>127</v>
      </c>
      <c r="C1" s="102" t="s">
        <v>179</v>
      </c>
      <c r="D1" s="102" t="s">
        <v>174</v>
      </c>
    </row>
    <row r="2" spans="1:4" x14ac:dyDescent="0.25">
      <c r="A2" s="104" t="s">
        <v>84</v>
      </c>
      <c r="B2" s="103" t="s">
        <v>128</v>
      </c>
      <c r="C2" s="105" t="s">
        <v>171</v>
      </c>
      <c r="D2" s="106" t="s">
        <v>175</v>
      </c>
    </row>
    <row r="3" spans="1:4" x14ac:dyDescent="0.25">
      <c r="A3" s="104" t="s">
        <v>85</v>
      </c>
      <c r="B3" s="103" t="s">
        <v>129</v>
      </c>
      <c r="C3" s="105" t="s">
        <v>171</v>
      </c>
      <c r="D3" s="106" t="s">
        <v>175</v>
      </c>
    </row>
    <row r="4" spans="1:4" x14ac:dyDescent="0.25">
      <c r="A4" s="104" t="s">
        <v>86</v>
      </c>
      <c r="B4" s="103" t="s">
        <v>130</v>
      </c>
      <c r="C4" s="105" t="s">
        <v>171</v>
      </c>
      <c r="D4" s="106" t="s">
        <v>175</v>
      </c>
    </row>
    <row r="5" spans="1:4" x14ac:dyDescent="0.25">
      <c r="A5" s="104" t="s">
        <v>87</v>
      </c>
      <c r="B5" s="103" t="s">
        <v>131</v>
      </c>
      <c r="C5" s="105" t="s">
        <v>171</v>
      </c>
      <c r="D5" s="106" t="s">
        <v>175</v>
      </c>
    </row>
    <row r="6" spans="1:4" x14ac:dyDescent="0.25">
      <c r="A6" s="107" t="s">
        <v>193</v>
      </c>
      <c r="B6" s="103" t="s">
        <v>192</v>
      </c>
      <c r="C6" s="105" t="s">
        <v>171</v>
      </c>
      <c r="D6" s="106" t="s">
        <v>175</v>
      </c>
    </row>
    <row r="7" spans="1:4" x14ac:dyDescent="0.25">
      <c r="A7" s="104" t="s">
        <v>88</v>
      </c>
      <c r="B7" s="103" t="s">
        <v>132</v>
      </c>
      <c r="C7" s="105" t="s">
        <v>171</v>
      </c>
      <c r="D7" s="106" t="s">
        <v>175</v>
      </c>
    </row>
    <row r="8" spans="1:4" x14ac:dyDescent="0.25">
      <c r="A8" s="104" t="s">
        <v>89</v>
      </c>
      <c r="B8" s="103" t="s">
        <v>133</v>
      </c>
      <c r="C8" s="105" t="s">
        <v>171</v>
      </c>
      <c r="D8" s="106" t="s">
        <v>175</v>
      </c>
    </row>
    <row r="9" spans="1:4" x14ac:dyDescent="0.25">
      <c r="A9" s="104" t="s">
        <v>90</v>
      </c>
      <c r="B9" s="103" t="s">
        <v>134</v>
      </c>
      <c r="C9" s="105" t="s">
        <v>171</v>
      </c>
      <c r="D9" s="106" t="s">
        <v>175</v>
      </c>
    </row>
    <row r="10" spans="1:4" x14ac:dyDescent="0.25">
      <c r="C10" s="106"/>
      <c r="D10" s="106"/>
    </row>
    <row r="11" spans="1:4" x14ac:dyDescent="0.25">
      <c r="A11" s="104" t="s">
        <v>91</v>
      </c>
      <c r="B11" s="103" t="s">
        <v>135</v>
      </c>
      <c r="C11" s="105" t="s">
        <v>172</v>
      </c>
      <c r="D11" s="106" t="s">
        <v>176</v>
      </c>
    </row>
    <row r="12" spans="1:4" x14ac:dyDescent="0.25">
      <c r="A12" s="104" t="s">
        <v>92</v>
      </c>
      <c r="B12" s="103" t="s">
        <v>136</v>
      </c>
      <c r="C12" s="105" t="s">
        <v>172</v>
      </c>
      <c r="D12" s="106" t="s">
        <v>176</v>
      </c>
    </row>
    <row r="13" spans="1:4" x14ac:dyDescent="0.25">
      <c r="A13" s="104" t="s">
        <v>93</v>
      </c>
      <c r="B13" s="103" t="s">
        <v>137</v>
      </c>
      <c r="C13" s="105" t="s">
        <v>172</v>
      </c>
      <c r="D13" s="106" t="s">
        <v>176</v>
      </c>
    </row>
    <row r="14" spans="1:4" x14ac:dyDescent="0.25">
      <c r="A14" s="104" t="s">
        <v>94</v>
      </c>
      <c r="B14" s="103" t="s">
        <v>138</v>
      </c>
      <c r="C14" s="105" t="s">
        <v>172</v>
      </c>
      <c r="D14" s="106" t="s">
        <v>176</v>
      </c>
    </row>
    <row r="15" spans="1:4" x14ac:dyDescent="0.25">
      <c r="A15" s="107" t="s">
        <v>194</v>
      </c>
      <c r="B15" s="103" t="s">
        <v>195</v>
      </c>
      <c r="C15" s="105" t="s">
        <v>172</v>
      </c>
      <c r="D15" s="106" t="s">
        <v>176</v>
      </c>
    </row>
    <row r="16" spans="1:4" x14ac:dyDescent="0.25">
      <c r="A16" s="104" t="s">
        <v>95</v>
      </c>
      <c r="B16" s="103" t="s">
        <v>139</v>
      </c>
      <c r="C16" s="105" t="s">
        <v>172</v>
      </c>
      <c r="D16" s="106" t="s">
        <v>176</v>
      </c>
    </row>
    <row r="17" spans="1:4" x14ac:dyDescent="0.25">
      <c r="A17" s="104" t="s">
        <v>96</v>
      </c>
      <c r="B17" s="103" t="s">
        <v>140</v>
      </c>
      <c r="C17" s="105" t="s">
        <v>172</v>
      </c>
      <c r="D17" s="106" t="s">
        <v>176</v>
      </c>
    </row>
    <row r="18" spans="1:4" x14ac:dyDescent="0.25">
      <c r="A18" s="104" t="s">
        <v>97</v>
      </c>
      <c r="B18" s="103" t="s">
        <v>141</v>
      </c>
      <c r="C18" s="105" t="s">
        <v>172</v>
      </c>
      <c r="D18" s="106" t="s">
        <v>176</v>
      </c>
    </row>
    <row r="19" spans="1:4" x14ac:dyDescent="0.25">
      <c r="A19" s="104" t="s">
        <v>98</v>
      </c>
      <c r="B19" s="103" t="s">
        <v>142</v>
      </c>
      <c r="C19" s="105" t="s">
        <v>172</v>
      </c>
      <c r="D19" s="106" t="s">
        <v>176</v>
      </c>
    </row>
    <row r="20" spans="1:4" x14ac:dyDescent="0.25">
      <c r="A20" s="104" t="s">
        <v>99</v>
      </c>
      <c r="B20" s="103" t="s">
        <v>143</v>
      </c>
      <c r="C20" s="105" t="s">
        <v>172</v>
      </c>
      <c r="D20" s="106" t="s">
        <v>176</v>
      </c>
    </row>
    <row r="21" spans="1:4" x14ac:dyDescent="0.25">
      <c r="A21" s="104" t="s">
        <v>100</v>
      </c>
      <c r="B21" s="103" t="s">
        <v>144</v>
      </c>
      <c r="C21" s="105" t="s">
        <v>172</v>
      </c>
      <c r="D21" s="106" t="s">
        <v>176</v>
      </c>
    </row>
    <row r="22" spans="1:4" x14ac:dyDescent="0.25">
      <c r="A22" s="104" t="s">
        <v>101</v>
      </c>
      <c r="B22" s="103" t="s">
        <v>145</v>
      </c>
      <c r="C22" s="105" t="s">
        <v>172</v>
      </c>
      <c r="D22" s="106" t="s">
        <v>176</v>
      </c>
    </row>
    <row r="23" spans="1:4" x14ac:dyDescent="0.25">
      <c r="A23" s="104" t="s">
        <v>102</v>
      </c>
      <c r="B23" s="103" t="s">
        <v>146</v>
      </c>
      <c r="C23" s="105" t="s">
        <v>172</v>
      </c>
      <c r="D23" s="106" t="s">
        <v>176</v>
      </c>
    </row>
    <row r="24" spans="1:4" x14ac:dyDescent="0.25">
      <c r="A24" s="104" t="s">
        <v>103</v>
      </c>
      <c r="B24" s="103" t="s">
        <v>147</v>
      </c>
      <c r="C24" s="105" t="s">
        <v>172</v>
      </c>
      <c r="D24" s="106" t="s">
        <v>176</v>
      </c>
    </row>
    <row r="25" spans="1:4" x14ac:dyDescent="0.25">
      <c r="A25" s="104" t="s">
        <v>104</v>
      </c>
      <c r="B25" s="103" t="s">
        <v>148</v>
      </c>
      <c r="C25" s="105" t="s">
        <v>172</v>
      </c>
      <c r="D25" s="106" t="s">
        <v>176</v>
      </c>
    </row>
    <row r="26" spans="1:4" x14ac:dyDescent="0.25">
      <c r="C26" s="106"/>
      <c r="D26" s="106"/>
    </row>
    <row r="27" spans="1:4" x14ac:dyDescent="0.25">
      <c r="A27" s="104" t="s">
        <v>105</v>
      </c>
      <c r="B27" s="103" t="s">
        <v>149</v>
      </c>
      <c r="C27" s="105" t="s">
        <v>217</v>
      </c>
      <c r="D27" s="106" t="s">
        <v>177</v>
      </c>
    </row>
    <row r="28" spans="1:4" x14ac:dyDescent="0.25">
      <c r="A28" s="104" t="s">
        <v>106</v>
      </c>
      <c r="B28" s="103" t="s">
        <v>150</v>
      </c>
      <c r="C28" s="105" t="s">
        <v>217</v>
      </c>
      <c r="D28" s="106" t="s">
        <v>177</v>
      </c>
    </row>
    <row r="29" spans="1:4" x14ac:dyDescent="0.25">
      <c r="A29" s="104" t="s">
        <v>107</v>
      </c>
      <c r="B29" s="103" t="s">
        <v>151</v>
      </c>
      <c r="C29" s="105" t="s">
        <v>217</v>
      </c>
      <c r="D29" s="106" t="s">
        <v>177</v>
      </c>
    </row>
    <row r="30" spans="1:4" x14ac:dyDescent="0.25">
      <c r="A30" s="104" t="s">
        <v>108</v>
      </c>
      <c r="B30" s="103" t="s">
        <v>152</v>
      </c>
      <c r="C30" s="105" t="s">
        <v>217</v>
      </c>
      <c r="D30" s="106" t="s">
        <v>177</v>
      </c>
    </row>
    <row r="31" spans="1:4" x14ac:dyDescent="0.25">
      <c r="A31" s="104" t="s">
        <v>109</v>
      </c>
      <c r="B31" s="103" t="s">
        <v>153</v>
      </c>
      <c r="C31" s="105" t="s">
        <v>217</v>
      </c>
      <c r="D31" s="106" t="s">
        <v>177</v>
      </c>
    </row>
    <row r="32" spans="1:4" x14ac:dyDescent="0.25">
      <c r="A32" s="104" t="s">
        <v>110</v>
      </c>
      <c r="B32" s="103" t="s">
        <v>154</v>
      </c>
      <c r="C32" s="105" t="s">
        <v>217</v>
      </c>
      <c r="D32" s="106" t="s">
        <v>177</v>
      </c>
    </row>
    <row r="33" spans="1:4" x14ac:dyDescent="0.25">
      <c r="A33" s="104" t="s">
        <v>111</v>
      </c>
      <c r="B33" s="103" t="s">
        <v>155</v>
      </c>
      <c r="C33" s="105" t="s">
        <v>217</v>
      </c>
      <c r="D33" s="106" t="s">
        <v>177</v>
      </c>
    </row>
    <row r="34" spans="1:4" x14ac:dyDescent="0.25">
      <c r="A34" s="104" t="s">
        <v>112</v>
      </c>
      <c r="B34" s="103" t="s">
        <v>156</v>
      </c>
      <c r="C34" s="105" t="s">
        <v>217</v>
      </c>
      <c r="D34" s="106" t="s">
        <v>177</v>
      </c>
    </row>
    <row r="35" spans="1:4" x14ac:dyDescent="0.25">
      <c r="A35" s="104" t="s">
        <v>113</v>
      </c>
      <c r="B35" s="103" t="s">
        <v>157</v>
      </c>
      <c r="C35" s="105" t="s">
        <v>217</v>
      </c>
      <c r="D35" s="106" t="s">
        <v>177</v>
      </c>
    </row>
    <row r="36" spans="1:4" x14ac:dyDescent="0.25">
      <c r="A36" s="104" t="s">
        <v>114</v>
      </c>
      <c r="B36" s="103" t="s">
        <v>158</v>
      </c>
      <c r="C36" s="105" t="s">
        <v>217</v>
      </c>
      <c r="D36" s="106" t="s">
        <v>177</v>
      </c>
    </row>
    <row r="37" spans="1:4" x14ac:dyDescent="0.25">
      <c r="A37" s="104" t="s">
        <v>115</v>
      </c>
      <c r="B37" s="103" t="s">
        <v>159</v>
      </c>
      <c r="C37" s="105" t="s">
        <v>217</v>
      </c>
      <c r="D37" s="106" t="s">
        <v>177</v>
      </c>
    </row>
    <row r="38" spans="1:4" x14ac:dyDescent="0.25">
      <c r="A38" s="104" t="s">
        <v>116</v>
      </c>
      <c r="B38" s="103" t="s">
        <v>160</v>
      </c>
      <c r="C38" s="105" t="s">
        <v>217</v>
      </c>
      <c r="D38" s="106" t="s">
        <v>177</v>
      </c>
    </row>
    <row r="39" spans="1:4" x14ac:dyDescent="0.25">
      <c r="C39" s="106"/>
      <c r="D39" s="106"/>
    </row>
    <row r="40" spans="1:4" x14ac:dyDescent="0.25">
      <c r="A40" s="104" t="s">
        <v>117</v>
      </c>
      <c r="B40" s="103" t="s">
        <v>161</v>
      </c>
      <c r="C40" s="105" t="s">
        <v>173</v>
      </c>
      <c r="D40" s="106" t="s">
        <v>178</v>
      </c>
    </row>
    <row r="41" spans="1:4" x14ac:dyDescent="0.25">
      <c r="A41" s="104" t="s">
        <v>118</v>
      </c>
      <c r="B41" s="103" t="s">
        <v>162</v>
      </c>
      <c r="C41" s="105" t="s">
        <v>173</v>
      </c>
      <c r="D41" s="106" t="s">
        <v>178</v>
      </c>
    </row>
    <row r="42" spans="1:4" x14ac:dyDescent="0.25">
      <c r="A42" s="104" t="s">
        <v>119</v>
      </c>
      <c r="B42" s="103" t="s">
        <v>163</v>
      </c>
      <c r="C42" s="105" t="s">
        <v>173</v>
      </c>
      <c r="D42" s="106" t="s">
        <v>178</v>
      </c>
    </row>
    <row r="43" spans="1:4" x14ac:dyDescent="0.25">
      <c r="A43" s="104" t="s">
        <v>120</v>
      </c>
      <c r="B43" s="103" t="s">
        <v>164</v>
      </c>
      <c r="C43" s="105" t="s">
        <v>173</v>
      </c>
      <c r="D43" s="106" t="s">
        <v>178</v>
      </c>
    </row>
    <row r="44" spans="1:4" x14ac:dyDescent="0.25">
      <c r="A44" s="104" t="s">
        <v>121</v>
      </c>
      <c r="B44" s="103" t="s">
        <v>165</v>
      </c>
      <c r="C44" s="105" t="s">
        <v>173</v>
      </c>
      <c r="D44" s="106" t="s">
        <v>178</v>
      </c>
    </row>
    <row r="45" spans="1:4" x14ac:dyDescent="0.25">
      <c r="A45" s="104" t="s">
        <v>122</v>
      </c>
      <c r="B45" s="103" t="s">
        <v>166</v>
      </c>
      <c r="C45" s="105" t="s">
        <v>173</v>
      </c>
      <c r="D45" s="106" t="s">
        <v>178</v>
      </c>
    </row>
    <row r="46" spans="1:4" x14ac:dyDescent="0.25">
      <c r="A46" s="104" t="s">
        <v>123</v>
      </c>
      <c r="B46" s="103" t="s">
        <v>167</v>
      </c>
      <c r="C46" s="105" t="s">
        <v>173</v>
      </c>
      <c r="D46" s="106" t="s">
        <v>178</v>
      </c>
    </row>
    <row r="47" spans="1:4" x14ac:dyDescent="0.25">
      <c r="A47" s="104" t="s">
        <v>124</v>
      </c>
      <c r="B47" s="103" t="s">
        <v>168</v>
      </c>
      <c r="C47" s="105" t="s">
        <v>173</v>
      </c>
      <c r="D47" s="106" t="s">
        <v>178</v>
      </c>
    </row>
    <row r="48" spans="1:4" x14ac:dyDescent="0.25">
      <c r="A48" s="104" t="s">
        <v>125</v>
      </c>
      <c r="B48" s="103" t="s">
        <v>169</v>
      </c>
      <c r="C48" s="105" t="s">
        <v>173</v>
      </c>
      <c r="D48" s="106" t="s">
        <v>178</v>
      </c>
    </row>
    <row r="49" spans="1:4" x14ac:dyDescent="0.25">
      <c r="A49" s="104" t="s">
        <v>126</v>
      </c>
      <c r="B49" s="103" t="s">
        <v>170</v>
      </c>
      <c r="C49" s="105" t="s">
        <v>173</v>
      </c>
      <c r="D49" s="106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5"/>
  <sheetViews>
    <sheetView topLeftCell="B1" zoomScale="85" zoomScaleNormal="85" workbookViewId="0">
      <selection activeCell="Y18" sqref="Y18"/>
    </sheetView>
  </sheetViews>
  <sheetFormatPr defaultColWidth="9.140625" defaultRowHeight="10.5" x14ac:dyDescent="0.15"/>
  <cols>
    <col min="1" max="1" width="0" style="1" hidden="1" customWidth="1"/>
    <col min="2" max="2" width="1.85546875" style="1" customWidth="1"/>
    <col min="3" max="3" width="19.140625" style="1" customWidth="1"/>
    <col min="4" max="4" width="38.5703125" style="1" customWidth="1"/>
    <col min="5" max="5" width="12" style="1" customWidth="1"/>
    <col min="6" max="6" width="18.42578125" style="1" customWidth="1"/>
    <col min="7" max="7" width="17.42578125" style="1" bestFit="1" customWidth="1"/>
    <col min="8" max="8" width="15.85546875" style="1" customWidth="1"/>
    <col min="9" max="9" width="10.140625" style="1" bestFit="1" customWidth="1"/>
    <col min="10" max="10" width="23.140625" style="1" customWidth="1"/>
    <col min="11" max="11" width="14.28515625" style="1" bestFit="1" customWidth="1"/>
    <col min="12" max="12" width="14.28515625" style="1" customWidth="1"/>
    <col min="13" max="13" width="10.42578125" style="1" bestFit="1" customWidth="1"/>
    <col min="14" max="14" width="12.140625" style="1" customWidth="1"/>
    <col min="15" max="15" width="11.85546875" style="1" customWidth="1"/>
    <col min="16" max="18" width="11.140625" style="1" hidden="1" customWidth="1"/>
    <col min="19" max="20" width="11" style="1" hidden="1" customWidth="1"/>
    <col min="21" max="21" width="31.85546875" style="1" customWidth="1"/>
    <col min="22" max="23" width="14.85546875" style="1" hidden="1" customWidth="1"/>
    <col min="24" max="24" width="14.85546875" style="1" customWidth="1"/>
    <col min="25" max="25" width="22.140625" style="1" customWidth="1"/>
    <col min="26" max="27" width="14.85546875" style="1" hidden="1" customWidth="1"/>
    <col min="28" max="28" width="2.85546875" style="1" hidden="1" customWidth="1"/>
    <col min="29" max="36" width="14.85546875" style="1" customWidth="1"/>
    <col min="37" max="16384" width="9.140625" style="1"/>
  </cols>
  <sheetData>
    <row r="1" spans="1:13" x14ac:dyDescent="0.15">
      <c r="A1" s="1" t="s">
        <v>0</v>
      </c>
    </row>
    <row r="2" spans="1:13" ht="18" customHeight="1" x14ac:dyDescent="0.25">
      <c r="D2" s="2" t="s">
        <v>1</v>
      </c>
    </row>
    <row r="4" spans="1:13" x14ac:dyDescent="0.15">
      <c r="C4" s="1" t="s">
        <v>2</v>
      </c>
    </row>
    <row r="5" spans="1:13" x14ac:dyDescent="0.15">
      <c r="C5" s="1" t="s">
        <v>3</v>
      </c>
    </row>
    <row r="6" spans="1:13" ht="11.25" thickBot="1" x14ac:dyDescent="0.2"/>
    <row r="7" spans="1:13" ht="15" x14ac:dyDescent="0.2">
      <c r="C7" s="23"/>
      <c r="D7" s="24"/>
      <c r="F7" s="47"/>
      <c r="G7" s="48"/>
      <c r="H7" s="49"/>
      <c r="J7" s="27"/>
      <c r="K7" s="37" t="s">
        <v>5</v>
      </c>
      <c r="L7" s="28">
        <v>182692</v>
      </c>
      <c r="M7" s="29"/>
    </row>
    <row r="8" spans="1:13" ht="15" x14ac:dyDescent="0.2">
      <c r="C8" s="39" t="s">
        <v>4</v>
      </c>
      <c r="D8" s="26" t="s">
        <v>203</v>
      </c>
      <c r="E8" s="1" t="s">
        <v>204</v>
      </c>
      <c r="F8" s="47"/>
      <c r="G8" s="48"/>
      <c r="H8" s="49"/>
      <c r="J8" s="30"/>
      <c r="K8" s="34" t="s">
        <v>7</v>
      </c>
      <c r="L8" s="31">
        <v>182692</v>
      </c>
      <c r="M8" s="32"/>
    </row>
    <row r="9" spans="1:13" ht="15" x14ac:dyDescent="0.2">
      <c r="C9" s="39" t="s">
        <v>6</v>
      </c>
      <c r="D9" s="26" t="s">
        <v>205</v>
      </c>
      <c r="E9" s="1" t="s">
        <v>204</v>
      </c>
      <c r="J9" s="30"/>
      <c r="K9" s="34"/>
      <c r="L9" s="31"/>
      <c r="M9" s="32"/>
    </row>
    <row r="10" spans="1:13" ht="15" x14ac:dyDescent="0.2">
      <c r="C10" s="25"/>
      <c r="D10" s="33"/>
      <c r="J10" s="30"/>
      <c r="K10" s="34"/>
      <c r="L10" s="31"/>
      <c r="M10" s="32"/>
    </row>
    <row r="11" spans="1:13" ht="30.75" x14ac:dyDescent="0.25">
      <c r="C11" s="39" t="s">
        <v>191</v>
      </c>
      <c r="D11" s="35">
        <v>45519</v>
      </c>
      <c r="J11" s="30"/>
      <c r="K11" s="34" t="s">
        <v>189</v>
      </c>
      <c r="L11" s="31">
        <f>L7-L8</f>
        <v>0</v>
      </c>
      <c r="M11" s="32"/>
    </row>
    <row r="12" spans="1:13" ht="15.75" thickBot="1" x14ac:dyDescent="0.25">
      <c r="C12" s="25"/>
      <c r="D12" s="33"/>
      <c r="J12" s="21"/>
      <c r="K12" s="51" t="str">
        <f>IF(L11=0," ", "WARNING Journal is Out of Balance")</f>
        <v xml:space="preserve"> </v>
      </c>
      <c r="L12" s="38"/>
      <c r="M12" s="22"/>
    </row>
    <row r="13" spans="1:13" ht="15.75" thickBot="1" x14ac:dyDescent="0.25">
      <c r="C13" s="40" t="s">
        <v>9</v>
      </c>
      <c r="D13" s="36" t="s">
        <v>206</v>
      </c>
    </row>
    <row r="18" spans="3:28" ht="51.75" customHeight="1" x14ac:dyDescent="0.2">
      <c r="C18" s="3" t="s">
        <v>10</v>
      </c>
      <c r="Y18" s="52" t="s">
        <v>11</v>
      </c>
    </row>
    <row r="20" spans="3:28" ht="63.75" customHeight="1" x14ac:dyDescent="0.2">
      <c r="C20" s="4" t="s">
        <v>14</v>
      </c>
      <c r="D20" s="5" t="s">
        <v>15</v>
      </c>
      <c r="E20" s="5" t="s">
        <v>16</v>
      </c>
      <c r="F20" s="5" t="s">
        <v>17</v>
      </c>
      <c r="G20" s="5" t="s">
        <v>18</v>
      </c>
      <c r="H20" s="5" t="s">
        <v>19</v>
      </c>
      <c r="I20" s="5" t="s">
        <v>20</v>
      </c>
      <c r="J20" s="5" t="s">
        <v>21</v>
      </c>
      <c r="K20" s="5" t="s">
        <v>22</v>
      </c>
      <c r="L20" s="5" t="s">
        <v>23</v>
      </c>
      <c r="M20" s="5" t="s">
        <v>24</v>
      </c>
      <c r="N20" s="6" t="s">
        <v>25</v>
      </c>
      <c r="O20" s="6" t="s">
        <v>26</v>
      </c>
      <c r="P20" s="7" t="s">
        <v>27</v>
      </c>
      <c r="Q20" s="7" t="s">
        <v>28</v>
      </c>
      <c r="R20" s="6" t="s">
        <v>29</v>
      </c>
      <c r="S20" s="6" t="s">
        <v>30</v>
      </c>
      <c r="T20" s="6" t="s">
        <v>31</v>
      </c>
      <c r="U20" s="7" t="s">
        <v>32</v>
      </c>
      <c r="V20" s="6" t="s">
        <v>33</v>
      </c>
      <c r="W20" s="7" t="s">
        <v>34</v>
      </c>
      <c r="X20" s="7" t="s">
        <v>35</v>
      </c>
      <c r="Y20" s="7" t="s">
        <v>36</v>
      </c>
      <c r="Z20" s="7" t="s">
        <v>37</v>
      </c>
      <c r="AA20" s="7" t="s">
        <v>38</v>
      </c>
      <c r="AB20" s="8" t="s">
        <v>39</v>
      </c>
    </row>
    <row r="21" spans="3:28" ht="12.75" x14ac:dyDescent="0.2">
      <c r="C21" s="9"/>
      <c r="D21" s="10" t="s">
        <v>8</v>
      </c>
      <c r="E21" s="17" t="s">
        <v>78</v>
      </c>
      <c r="F21" s="17" t="s">
        <v>53</v>
      </c>
      <c r="G21" s="17" t="s">
        <v>197</v>
      </c>
      <c r="H21" s="17" t="s">
        <v>40</v>
      </c>
      <c r="I21" s="17" t="s">
        <v>41</v>
      </c>
      <c r="J21" s="20" t="s">
        <v>42</v>
      </c>
      <c r="K21" s="20" t="s">
        <v>43</v>
      </c>
      <c r="L21" s="20" t="s">
        <v>43</v>
      </c>
      <c r="M21" s="20" t="s">
        <v>44</v>
      </c>
      <c r="N21" s="18">
        <v>578</v>
      </c>
      <c r="O21" s="18"/>
      <c r="P21" s="13"/>
      <c r="Q21" s="11" t="s">
        <v>8</v>
      </c>
      <c r="R21" s="14"/>
      <c r="S21" s="12"/>
      <c r="T21" s="12"/>
      <c r="U21" s="16" t="s">
        <v>196</v>
      </c>
      <c r="V21" s="12"/>
      <c r="W21" s="11" t="s">
        <v>8</v>
      </c>
      <c r="X21" s="20" t="s">
        <v>8</v>
      </c>
      <c r="Y21" s="19" t="s">
        <v>199</v>
      </c>
      <c r="Z21" s="11" t="s">
        <v>8</v>
      </c>
      <c r="AA21" s="11" t="s">
        <v>8</v>
      </c>
      <c r="AB21" s="15" t="s">
        <v>45</v>
      </c>
    </row>
    <row r="22" spans="3:28" ht="12.75" x14ac:dyDescent="0.2">
      <c r="C22" s="9"/>
      <c r="D22" s="10" t="s">
        <v>8</v>
      </c>
      <c r="E22" s="17" t="s">
        <v>78</v>
      </c>
      <c r="F22" s="17" t="s">
        <v>67</v>
      </c>
      <c r="G22" s="17" t="s">
        <v>200</v>
      </c>
      <c r="H22" s="17" t="s">
        <v>40</v>
      </c>
      <c r="I22" s="17" t="s">
        <v>41</v>
      </c>
      <c r="J22" s="20" t="s">
        <v>42</v>
      </c>
      <c r="K22" s="20" t="s">
        <v>43</v>
      </c>
      <c r="L22" s="20" t="s">
        <v>43</v>
      </c>
      <c r="M22" s="20" t="s">
        <v>44</v>
      </c>
      <c r="N22" s="18">
        <v>864</v>
      </c>
      <c r="O22" s="18"/>
      <c r="P22" s="13"/>
      <c r="Q22" s="11" t="s">
        <v>8</v>
      </c>
      <c r="R22" s="14"/>
      <c r="S22" s="12"/>
      <c r="T22" s="12"/>
      <c r="U22" s="16" t="s">
        <v>196</v>
      </c>
      <c r="V22" s="12"/>
      <c r="W22" s="11" t="s">
        <v>8</v>
      </c>
      <c r="X22" s="20" t="s">
        <v>8</v>
      </c>
      <c r="Y22" s="19" t="s">
        <v>198</v>
      </c>
      <c r="Z22" s="11" t="s">
        <v>8</v>
      </c>
      <c r="AA22" s="11" t="s">
        <v>8</v>
      </c>
      <c r="AB22" s="15" t="s">
        <v>45</v>
      </c>
    </row>
    <row r="23" spans="3:28" ht="12.75" x14ac:dyDescent="0.2">
      <c r="C23" s="9"/>
      <c r="D23" s="10" t="s">
        <v>8</v>
      </c>
      <c r="E23" s="17" t="s">
        <v>78</v>
      </c>
      <c r="F23" s="17" t="s">
        <v>55</v>
      </c>
      <c r="G23" s="17" t="s">
        <v>201</v>
      </c>
      <c r="H23" s="17" t="s">
        <v>40</v>
      </c>
      <c r="I23" s="17" t="s">
        <v>41</v>
      </c>
      <c r="J23" s="20" t="s">
        <v>42</v>
      </c>
      <c r="K23" s="20" t="s">
        <v>43</v>
      </c>
      <c r="L23" s="20" t="s">
        <v>43</v>
      </c>
      <c r="M23" s="20" t="s">
        <v>44</v>
      </c>
      <c r="N23" s="18"/>
      <c r="O23" s="18">
        <v>182692</v>
      </c>
      <c r="P23" s="13"/>
      <c r="Q23" s="11" t="s">
        <v>8</v>
      </c>
      <c r="R23" s="14"/>
      <c r="S23" s="12"/>
      <c r="T23" s="12"/>
      <c r="U23" s="16" t="s">
        <v>196</v>
      </c>
      <c r="V23" s="12"/>
      <c r="W23" s="11" t="s">
        <v>8</v>
      </c>
      <c r="X23" s="20" t="s">
        <v>8</v>
      </c>
      <c r="Y23" s="19" t="s">
        <v>80</v>
      </c>
      <c r="Z23" s="11" t="s">
        <v>8</v>
      </c>
      <c r="AA23" s="11" t="s">
        <v>8</v>
      </c>
      <c r="AB23" s="15" t="s">
        <v>45</v>
      </c>
    </row>
    <row r="24" spans="3:28" ht="12.75" x14ac:dyDescent="0.2">
      <c r="C24" s="9"/>
      <c r="D24" s="10" t="s">
        <v>8</v>
      </c>
      <c r="E24" s="17" t="s">
        <v>8</v>
      </c>
      <c r="F24" s="17" t="s">
        <v>8</v>
      </c>
      <c r="G24" s="17" t="s">
        <v>8</v>
      </c>
      <c r="H24" s="17" t="s">
        <v>8</v>
      </c>
      <c r="I24" s="17" t="s">
        <v>8</v>
      </c>
      <c r="J24" s="20" t="s">
        <v>42</v>
      </c>
      <c r="K24" s="20" t="s">
        <v>43</v>
      </c>
      <c r="L24" s="20" t="s">
        <v>43</v>
      </c>
      <c r="M24" s="20" t="s">
        <v>44</v>
      </c>
      <c r="N24" s="18"/>
      <c r="O24" s="18"/>
      <c r="P24" s="13"/>
      <c r="Q24" s="11" t="s">
        <v>8</v>
      </c>
      <c r="R24" s="14"/>
      <c r="S24" s="12"/>
      <c r="T24" s="12"/>
      <c r="U24" s="17" t="s">
        <v>8</v>
      </c>
      <c r="V24" s="12"/>
      <c r="W24" s="11" t="s">
        <v>8</v>
      </c>
      <c r="X24" s="20" t="s">
        <v>8</v>
      </c>
      <c r="Y24" s="17" t="s">
        <v>8</v>
      </c>
      <c r="Z24" s="11" t="s">
        <v>8</v>
      </c>
      <c r="AA24" s="11" t="s">
        <v>8</v>
      </c>
      <c r="AB24" s="15" t="s">
        <v>45</v>
      </c>
    </row>
    <row r="25" spans="3:28" ht="12.75" x14ac:dyDescent="0.2">
      <c r="C25" s="9"/>
      <c r="D25" s="10" t="s">
        <v>8</v>
      </c>
      <c r="E25" s="17" t="s">
        <v>8</v>
      </c>
      <c r="F25" s="17" t="s">
        <v>8</v>
      </c>
      <c r="G25" s="17" t="s">
        <v>8</v>
      </c>
      <c r="H25" s="17" t="s">
        <v>8</v>
      </c>
      <c r="I25" s="17" t="s">
        <v>8</v>
      </c>
      <c r="J25" s="20" t="s">
        <v>42</v>
      </c>
      <c r="K25" s="20" t="s">
        <v>43</v>
      </c>
      <c r="L25" s="20" t="s">
        <v>43</v>
      </c>
      <c r="M25" s="20" t="s">
        <v>44</v>
      </c>
      <c r="N25" s="18"/>
      <c r="O25" s="18"/>
      <c r="P25" s="13"/>
      <c r="Q25" s="11" t="s">
        <v>8</v>
      </c>
      <c r="R25" s="14"/>
      <c r="S25" s="12"/>
      <c r="T25" s="12"/>
      <c r="U25" s="17" t="s">
        <v>8</v>
      </c>
      <c r="V25" s="12"/>
      <c r="W25" s="11" t="s">
        <v>8</v>
      </c>
      <c r="X25" s="20" t="s">
        <v>8</v>
      </c>
      <c r="Y25" s="17" t="s">
        <v>8</v>
      </c>
      <c r="Z25" s="11" t="s">
        <v>8</v>
      </c>
      <c r="AA25" s="11" t="s">
        <v>8</v>
      </c>
      <c r="AB25" s="15" t="s">
        <v>45</v>
      </c>
    </row>
    <row r="26" spans="3:28" ht="12.75" x14ac:dyDescent="0.2">
      <c r="C26" s="9"/>
      <c r="D26" s="10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17" t="s">
        <v>8</v>
      </c>
      <c r="J26" s="20" t="s">
        <v>42</v>
      </c>
      <c r="K26" s="20" t="s">
        <v>43</v>
      </c>
      <c r="L26" s="20" t="s">
        <v>43</v>
      </c>
      <c r="M26" s="20" t="s">
        <v>44</v>
      </c>
      <c r="N26" s="18"/>
      <c r="O26" s="18"/>
      <c r="P26" s="13"/>
      <c r="Q26" s="11" t="s">
        <v>8</v>
      </c>
      <c r="R26" s="14"/>
      <c r="S26" s="12"/>
      <c r="T26" s="12"/>
      <c r="U26" s="17" t="s">
        <v>8</v>
      </c>
      <c r="V26" s="12"/>
      <c r="W26" s="11" t="s">
        <v>8</v>
      </c>
      <c r="X26" s="20" t="s">
        <v>8</v>
      </c>
      <c r="Y26" s="17" t="s">
        <v>8</v>
      </c>
      <c r="Z26" s="11" t="s">
        <v>8</v>
      </c>
      <c r="AA26" s="11" t="s">
        <v>8</v>
      </c>
      <c r="AB26" s="15" t="s">
        <v>45</v>
      </c>
    </row>
    <row r="27" spans="3:28" ht="12.75" x14ac:dyDescent="0.2">
      <c r="C27" s="9"/>
      <c r="D27" s="10" t="s">
        <v>8</v>
      </c>
      <c r="E27" s="17" t="s">
        <v>8</v>
      </c>
      <c r="F27" s="17" t="s">
        <v>8</v>
      </c>
      <c r="G27" s="17" t="s">
        <v>8</v>
      </c>
      <c r="H27" s="17" t="s">
        <v>8</v>
      </c>
      <c r="I27" s="17" t="s">
        <v>8</v>
      </c>
      <c r="J27" s="20" t="s">
        <v>42</v>
      </c>
      <c r="K27" s="20" t="s">
        <v>43</v>
      </c>
      <c r="L27" s="20" t="s">
        <v>43</v>
      </c>
      <c r="M27" s="20" t="s">
        <v>44</v>
      </c>
      <c r="N27" s="18"/>
      <c r="O27" s="18"/>
      <c r="P27" s="13"/>
      <c r="Q27" s="11" t="s">
        <v>8</v>
      </c>
      <c r="R27" s="14"/>
      <c r="S27" s="12"/>
      <c r="T27" s="12"/>
      <c r="U27" s="17" t="s">
        <v>8</v>
      </c>
      <c r="V27" s="12"/>
      <c r="W27" s="11" t="s">
        <v>8</v>
      </c>
      <c r="X27" s="20" t="s">
        <v>8</v>
      </c>
      <c r="Y27" s="17" t="s">
        <v>8</v>
      </c>
      <c r="Z27" s="11" t="s">
        <v>8</v>
      </c>
      <c r="AA27" s="11" t="s">
        <v>8</v>
      </c>
      <c r="AB27" s="15" t="s">
        <v>45</v>
      </c>
    </row>
    <row r="28" spans="3:28" ht="12.75" x14ac:dyDescent="0.2">
      <c r="C28" s="9"/>
      <c r="D28" s="10" t="s">
        <v>8</v>
      </c>
      <c r="E28" s="17" t="s">
        <v>8</v>
      </c>
      <c r="F28" s="17" t="s">
        <v>8</v>
      </c>
      <c r="G28" s="17" t="s">
        <v>8</v>
      </c>
      <c r="H28" s="17" t="s">
        <v>8</v>
      </c>
      <c r="I28" s="17" t="s">
        <v>8</v>
      </c>
      <c r="J28" s="20" t="s">
        <v>42</v>
      </c>
      <c r="K28" s="20" t="s">
        <v>43</v>
      </c>
      <c r="L28" s="20" t="s">
        <v>43</v>
      </c>
      <c r="M28" s="20" t="s">
        <v>44</v>
      </c>
      <c r="N28" s="18"/>
      <c r="O28" s="18"/>
      <c r="P28" s="13"/>
      <c r="Q28" s="11" t="s">
        <v>8</v>
      </c>
      <c r="R28" s="14"/>
      <c r="S28" s="12"/>
      <c r="T28" s="12"/>
      <c r="U28" s="17" t="s">
        <v>8</v>
      </c>
      <c r="V28" s="12"/>
      <c r="W28" s="11" t="s">
        <v>8</v>
      </c>
      <c r="X28" s="20" t="s">
        <v>8</v>
      </c>
      <c r="Y28" s="17" t="s">
        <v>8</v>
      </c>
      <c r="Z28" s="11" t="s">
        <v>8</v>
      </c>
      <c r="AA28" s="11" t="s">
        <v>8</v>
      </c>
      <c r="AB28" s="15" t="s">
        <v>45</v>
      </c>
    </row>
    <row r="29" spans="3:28" ht="12.75" x14ac:dyDescent="0.2">
      <c r="C29" s="9"/>
      <c r="D29" s="10" t="s">
        <v>8</v>
      </c>
      <c r="E29" s="17" t="s">
        <v>8</v>
      </c>
      <c r="F29" s="17" t="s">
        <v>8</v>
      </c>
      <c r="G29" s="17" t="s">
        <v>8</v>
      </c>
      <c r="H29" s="17" t="s">
        <v>8</v>
      </c>
      <c r="I29" s="17" t="s">
        <v>8</v>
      </c>
      <c r="J29" s="20" t="s">
        <v>42</v>
      </c>
      <c r="K29" s="20" t="s">
        <v>43</v>
      </c>
      <c r="L29" s="20" t="s">
        <v>43</v>
      </c>
      <c r="M29" s="20" t="s">
        <v>44</v>
      </c>
      <c r="N29" s="18"/>
      <c r="O29" s="18"/>
      <c r="P29" s="13"/>
      <c r="Q29" s="11" t="s">
        <v>8</v>
      </c>
      <c r="R29" s="14"/>
      <c r="S29" s="12"/>
      <c r="T29" s="12"/>
      <c r="U29" s="17" t="s">
        <v>8</v>
      </c>
      <c r="V29" s="12"/>
      <c r="W29" s="11" t="s">
        <v>8</v>
      </c>
      <c r="X29" s="20" t="s">
        <v>8</v>
      </c>
      <c r="Y29" s="17" t="s">
        <v>8</v>
      </c>
      <c r="Z29" s="11" t="s">
        <v>8</v>
      </c>
      <c r="AA29" s="11" t="s">
        <v>8</v>
      </c>
      <c r="AB29" s="15" t="s">
        <v>45</v>
      </c>
    </row>
    <row r="30" spans="3:28" ht="12.75" x14ac:dyDescent="0.2">
      <c r="C30" s="9"/>
      <c r="D30" s="10" t="s">
        <v>8</v>
      </c>
      <c r="E30" s="17" t="s">
        <v>8</v>
      </c>
      <c r="F30" s="17" t="s">
        <v>8</v>
      </c>
      <c r="G30" s="17" t="s">
        <v>8</v>
      </c>
      <c r="H30" s="17" t="s">
        <v>8</v>
      </c>
      <c r="I30" s="17" t="s">
        <v>8</v>
      </c>
      <c r="J30" s="20" t="s">
        <v>42</v>
      </c>
      <c r="K30" s="20" t="s">
        <v>43</v>
      </c>
      <c r="L30" s="20" t="s">
        <v>43</v>
      </c>
      <c r="M30" s="20" t="s">
        <v>44</v>
      </c>
      <c r="N30" s="18"/>
      <c r="O30" s="18"/>
      <c r="P30" s="13"/>
      <c r="Q30" s="11" t="s">
        <v>8</v>
      </c>
      <c r="R30" s="14"/>
      <c r="S30" s="12"/>
      <c r="T30" s="12"/>
      <c r="U30" s="17" t="s">
        <v>8</v>
      </c>
      <c r="V30" s="12"/>
      <c r="W30" s="11" t="s">
        <v>8</v>
      </c>
      <c r="X30" s="20" t="s">
        <v>8</v>
      </c>
      <c r="Y30" s="17" t="s">
        <v>8</v>
      </c>
      <c r="Z30" s="11" t="s">
        <v>8</v>
      </c>
      <c r="AA30" s="11" t="s">
        <v>8</v>
      </c>
      <c r="AB30" s="15" t="s">
        <v>45</v>
      </c>
    </row>
    <row r="33" spans="4:4" ht="30" customHeight="1" x14ac:dyDescent="0.15"/>
    <row r="35" spans="4:4" ht="18" customHeight="1" x14ac:dyDescent="0.25">
      <c r="D35" s="50" t="s">
        <v>202</v>
      </c>
    </row>
  </sheetData>
  <dataValidations count="5">
    <dataValidation type="list" showInputMessage="1" showErrorMessage="1" sqref="G7" xr:uid="{00000000-0002-0000-0300-000002000000}">
      <formula1>LOV_FinGlDesktopEntryPageDef_HeaderSourceList</formula1>
    </dataValidation>
    <dataValidation type="list" showInputMessage="1" showErrorMessage="1" sqref="Q21:Q30" xr:uid="{00000000-0002-0000-0300-000004000000}">
      <formula1>LOV_FinGlDesktopEntryPageDef_UserCurrencyConversionType</formula1>
    </dataValidation>
    <dataValidation type="list" showInputMessage="1" showErrorMessage="1" sqref="M21:M30" xr:uid="{00000000-0002-0000-0300-000005000000}">
      <formula1>LOV_FinGlDesktopEntryPageDef_CurrencyCode</formula1>
    </dataValidation>
    <dataValidation type="list" showInputMessage="1" showErrorMessage="1" sqref="D12" xr:uid="{D7B14A84-333C-4605-91B9-E109A3D933D3}">
      <formula1>LOV_FinGlDesktopEntryPageDef_HeaderAccountingPeriodList</formula1>
    </dataValidation>
    <dataValidation type="list" showInputMessage="1" showErrorMessage="1" sqref="D10" xr:uid="{4D9ACC69-26EE-4C9E-BDC4-18DD30CA7391}">
      <formula1>LOV_FinGlDesktopEntryPageDef_HeaderLedgerIdList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24DBF9D9B33C4FBBE41E8617BA1A6C" ma:contentTypeVersion="6" ma:contentTypeDescription="Create a new document." ma:contentTypeScope="" ma:versionID="35ca86ece5566337c82791a5323193d0">
  <xsd:schema xmlns:xsd="http://www.w3.org/2001/XMLSchema" xmlns:xs="http://www.w3.org/2001/XMLSchema" xmlns:p="http://schemas.microsoft.com/office/2006/metadata/properties" xmlns:ns2="ec917d4b-b130-4ac2-ba26-310c333b005c" xmlns:ns3="db7996dd-e1d2-4592-ba3f-ebaeb74ddd49" targetNamespace="http://schemas.microsoft.com/office/2006/metadata/properties" ma:root="true" ma:fieldsID="cea0937968c2dfa158525caba22b0d94" ns2:_="" ns3:_="">
    <xsd:import namespace="ec917d4b-b130-4ac2-ba26-310c333b005c"/>
    <xsd:import namespace="db7996dd-e1d2-4592-ba3f-ebaeb74ddd49"/>
    <xsd:element name="properties">
      <xsd:complexType>
        <xsd:sequence>
          <xsd:element name="documentManagement">
            <xsd:complexType>
              <xsd:all>
                <xsd:element ref="ns2:System_x002f_Modul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17d4b-b130-4ac2-ba26-310c333b005c" elementFormDefault="qualified">
    <xsd:import namespace="http://schemas.microsoft.com/office/2006/documentManagement/types"/>
    <xsd:import namespace="http://schemas.microsoft.com/office/infopath/2007/PartnerControls"/>
    <xsd:element name="System_x002f_Module" ma:index="1" nillable="true" ma:displayName="System/Module" ma:format="Dropdown" ma:internalName="System_x002f_Module">
      <xsd:simpleType>
        <xsd:restriction base="dms:Choice">
          <xsd:enumeration value="BI Tools"/>
          <xsd:enumeration value="Concur"/>
          <xsd:enumeration value="FITC Assets"/>
          <xsd:enumeration value="FITC DARBI"/>
          <xsd:enumeration value="FITC GL"/>
          <xsd:enumeration value="FITC Grants"/>
          <xsd:enumeration value="FITC P2P"/>
          <xsd:enumeration value="Streamlyne"/>
          <xsd:enumeration value="PBCS"/>
          <xsd:enumeration value="SSC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996dd-e1d2-4592-ba3f-ebaeb74ddd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ystem_x002f_Module xmlns="ec917d4b-b130-4ac2-ba26-310c333b005c">FITC GL</System_x002f_Module>
  </documentManagement>
</p:properties>
</file>

<file path=customXml/itemProps1.xml><?xml version="1.0" encoding="utf-8"?>
<ds:datastoreItem xmlns:ds="http://schemas.openxmlformats.org/officeDocument/2006/customXml" ds:itemID="{D31252D1-210B-447F-B4F3-5E421B3D51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A5A760-E32F-4E7B-A5AA-40F2CFA64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17d4b-b130-4ac2-ba26-310c333b005c"/>
    <ds:schemaRef ds:uri="db7996dd-e1d2-4592-ba3f-ebaeb74ddd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22A8CD-CEA2-4EC5-92B4-705CA25F2AA7}">
  <ds:schemaRefs>
    <ds:schemaRef ds:uri="http://purl.org/dc/terms/"/>
    <ds:schemaRef ds:uri="ec917d4b-b130-4ac2-ba26-310c333b005c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db7996dd-e1d2-4592-ba3f-ebaeb74ddd4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Blank Form</vt:lpstr>
      <vt:lpstr>Instructions</vt:lpstr>
      <vt:lpstr>BTF Zones</vt:lpstr>
      <vt:lpstr>Sample</vt:lpstr>
      <vt:lpstr>Instructions!OACBTFPositionValue</vt:lpstr>
    </vt:vector>
  </TitlesOfParts>
  <Manager/>
  <Company>The University of Kansas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Mulvihill, John H.</dc:creator>
  <cp:keywords/>
  <dc:description/>
  <cp:lastModifiedBy>Waller, Robert</cp:lastModifiedBy>
  <cp:revision/>
  <cp:lastPrinted>2024-09-18T13:43:36Z</cp:lastPrinted>
  <dcterms:created xsi:type="dcterms:W3CDTF">2018-07-19T13:51:58Z</dcterms:created>
  <dcterms:modified xsi:type="dcterms:W3CDTF">2025-08-14T22:01:37Z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0x0101000024DBF9D9B33C4FBBE41E8617BA1A6C</vt:lpwstr>
  </property>
</Properties>
</file>